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885" yWindow="450" windowWidth="28800" windowHeight="16440"/>
  </bookViews>
  <sheets>
    <sheet name="DISPO. coach" sheetId="1" r:id="rId1"/>
  </sheets>
  <definedNames>
    <definedName name="_xlnm._FilterDatabase" localSheetId="0" hidden="1">'DISPO. coach'!$F$1:$F$96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2" i="1"/>
  <c r="D64" i="1"/>
  <c r="E130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<sst xmlns="http://schemas.openxmlformats.org/spreadsheetml/2006/main" count="296" uniqueCount="140">
  <si>
    <t>CODE</t>
  </si>
  <si>
    <t>QTY</t>
  </si>
  <si>
    <t>12111 DKMAN</t>
  </si>
  <si>
    <t>17449 GD/HA</t>
  </si>
  <si>
    <t>18858 DKMAN</t>
  </si>
  <si>
    <t>20334 DKBHP</t>
  </si>
  <si>
    <t>22162 RGD</t>
  </si>
  <si>
    <t>22932 DKN5I</t>
  </si>
  <si>
    <t>22952 SV/MR</t>
  </si>
  <si>
    <t>24114 LIDTD</t>
  </si>
  <si>
    <t>24492 GDBLK</t>
  </si>
  <si>
    <t>24492 RSN4U</t>
  </si>
  <si>
    <t>24947 DKN4N</t>
  </si>
  <si>
    <t>24947 LIBLK</t>
  </si>
  <si>
    <t>24947 LIEQO</t>
  </si>
  <si>
    <t>24947 SV/MR</t>
  </si>
  <si>
    <t>24947 SV/PY</t>
  </si>
  <si>
    <t>25137 SV/MR</t>
  </si>
  <si>
    <t>25160 OLCAH</t>
  </si>
  <si>
    <t>25193 SV/MR</t>
  </si>
  <si>
    <t>25193 SV/PY</t>
  </si>
  <si>
    <t>25195 DKBLC</t>
  </si>
  <si>
    <t>25195 LICAH</t>
  </si>
  <si>
    <t>25833 BPADT</t>
  </si>
  <si>
    <t>26052 QB/SD</t>
  </si>
  <si>
    <t>26733 OLN4N</t>
  </si>
  <si>
    <t>26852 OLBLK</t>
  </si>
  <si>
    <t>26949 SVBCW</t>
  </si>
  <si>
    <t>26964 SVCAH</t>
  </si>
  <si>
    <t>26979 BHP</t>
  </si>
  <si>
    <t>26979 CHK</t>
  </si>
  <si>
    <t>27089 DKBLK</t>
  </si>
  <si>
    <t>27090 DKBLK</t>
  </si>
  <si>
    <t>27090 LICHK</t>
  </si>
  <si>
    <t>27094 LINEP</t>
  </si>
  <si>
    <t>27109 DKBLK</t>
  </si>
  <si>
    <t>27112 LINEP</t>
  </si>
  <si>
    <t>27127 DKN5I</t>
  </si>
  <si>
    <t>27128 DKMAR</t>
  </si>
  <si>
    <t>27129 DKCAH</t>
  </si>
  <si>
    <t>27130 DKBLK</t>
  </si>
  <si>
    <t>27131 DKBPK</t>
  </si>
  <si>
    <t>29389 B4/BK</t>
  </si>
  <si>
    <t>29411 LIBLK</t>
  </si>
  <si>
    <t>29529 LIBLK</t>
  </si>
  <si>
    <t>29688 LIBLK</t>
  </si>
  <si>
    <t>29904 LIBLK</t>
  </si>
  <si>
    <t>30585 B4/RU</t>
  </si>
  <si>
    <t>31208 B4/RU</t>
  </si>
  <si>
    <t>31210 B4/RU</t>
  </si>
  <si>
    <t>31548 B4NQ4</t>
  </si>
  <si>
    <t>36855 DKHGR</t>
  </si>
  <si>
    <t>36855 DKNAV</t>
  </si>
  <si>
    <t>36855 LIBLK</t>
  </si>
  <si>
    <t>55149 BPBLK</t>
  </si>
  <si>
    <t>56819 DKHGR</t>
  </si>
  <si>
    <t>56819 DKN4N</t>
  </si>
  <si>
    <t>56819 LIBLK</t>
  </si>
  <si>
    <t>56819 LINAV</t>
  </si>
  <si>
    <t>56819 SV/MR</t>
  </si>
  <si>
    <t>57124 DKHGR</t>
  </si>
  <si>
    <t>57124 DKN4N</t>
  </si>
  <si>
    <t>57124 LINAV</t>
  </si>
  <si>
    <t>57124 SV/MR</t>
  </si>
  <si>
    <t>57125 DKHGR</t>
  </si>
  <si>
    <t>57125 DKN4N</t>
  </si>
  <si>
    <t>57125 LIBLK</t>
  </si>
  <si>
    <t>57125 LINAV</t>
  </si>
  <si>
    <t>57125 SV/MR</t>
  </si>
  <si>
    <t>57715 DKMAN</t>
  </si>
  <si>
    <t>57841 DKMAN</t>
  </si>
  <si>
    <t>57841 LINAV</t>
  </si>
  <si>
    <t>57841 SV/PY</t>
  </si>
  <si>
    <t>57844 SV/MR</t>
  </si>
  <si>
    <t>57844 SV/PY</t>
  </si>
  <si>
    <t>57934 LIC7C</t>
  </si>
  <si>
    <t>58036 DKHGR</t>
  </si>
  <si>
    <t>58036 LIBLK</t>
  </si>
  <si>
    <t>58036 SV/MR</t>
  </si>
  <si>
    <t>58058 LIC7C</t>
  </si>
  <si>
    <t>58058 SVDK6</t>
  </si>
  <si>
    <t>58059 DKN4N</t>
  </si>
  <si>
    <t>58059 SV/MR</t>
  </si>
  <si>
    <t>58298 DKMAN</t>
  </si>
  <si>
    <t>58298 LINAV</t>
  </si>
  <si>
    <t>58584 SV/MR</t>
  </si>
  <si>
    <t>58584 SV/PY</t>
  </si>
  <si>
    <t>58849 LIF2L</t>
  </si>
  <si>
    <t>58849 SV/MR</t>
  </si>
  <si>
    <t>58850 SV/MR</t>
  </si>
  <si>
    <t>58874 DKN4N</t>
  </si>
  <si>
    <t>58874 SV/MR</t>
  </si>
  <si>
    <t>64077 CQ/BK</t>
  </si>
  <si>
    <t>64085 AQ0</t>
  </si>
  <si>
    <t>64283 LIC7C</t>
  </si>
  <si>
    <t>64283 SVDK6</t>
  </si>
  <si>
    <t>65547 SV/MR</t>
  </si>
  <si>
    <t>PHOTO</t>
  </si>
  <si>
    <t>BRAND</t>
  </si>
  <si>
    <t>COACH</t>
  </si>
  <si>
    <t>18858 DK</t>
  </si>
  <si>
    <t>22952 SV</t>
  </si>
  <si>
    <t>24947 LI</t>
  </si>
  <si>
    <t>29411 LI</t>
  </si>
  <si>
    <t>29688 LI</t>
  </si>
  <si>
    <t>31210 B4</t>
  </si>
  <si>
    <t>31548 B4</t>
  </si>
  <si>
    <t>36855 DK</t>
  </si>
  <si>
    <t>56819 DK</t>
  </si>
  <si>
    <t>57124 DK</t>
  </si>
  <si>
    <t>57124 SV</t>
  </si>
  <si>
    <t>57125 DK</t>
  </si>
  <si>
    <t>57125 LI</t>
  </si>
  <si>
    <t>57841 DK</t>
  </si>
  <si>
    <t>57841 SV</t>
  </si>
  <si>
    <t>MANDARIN</t>
  </si>
  <si>
    <t>DKBHP</t>
  </si>
  <si>
    <t>SV/MR</t>
  </si>
  <si>
    <t>LI/BLK</t>
  </si>
  <si>
    <t>LI/EQO</t>
  </si>
  <si>
    <t>SV/PY</t>
  </si>
  <si>
    <t>OLBLK</t>
  </si>
  <si>
    <t>B4/BK</t>
  </si>
  <si>
    <t>LI/BLACK</t>
  </si>
  <si>
    <t>LI /BLACK</t>
  </si>
  <si>
    <t>B4/RU</t>
  </si>
  <si>
    <t>RUST</t>
  </si>
  <si>
    <t>B4</t>
  </si>
  <si>
    <t>HGR</t>
  </si>
  <si>
    <t>NAV</t>
  </si>
  <si>
    <t>N4N</t>
  </si>
  <si>
    <t>LINAV</t>
  </si>
  <si>
    <t>DK/HGR</t>
  </si>
  <si>
    <t>MR</t>
  </si>
  <si>
    <t>TERRACOT</t>
  </si>
  <si>
    <t>BLACK</t>
  </si>
  <si>
    <t>NAVY</t>
  </si>
  <si>
    <t>MAN</t>
  </si>
  <si>
    <t>RETAIL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</si>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</sst>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€&quot;_-;\-* #,##0\ &quot;€&quot;_-;_-* &quot;-&quot;\ &quot;€&quot;_-;_-@_-"/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 Light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42" fontId="0" fillId="0" borderId="0" xfId="0" applyNumberFormat="1"/>
    <xf numFmtId="0" fontId="1" fillId="2" borderId="1" xfId="0" applyFont="1" applyFill="1" applyBorder="1"/>
    <xf numFmtId="4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/>
    <xf numFmtId="42" fontId="4" fillId="0" borderId="1" xfId="0" applyNumberFormat="1" applyFont="1" applyBorder="1"/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292100</xdr:colOff>
      <xdr:row>1</xdr:row>
      <xdr:rowOff>368300</xdr:rowOff>
    </xdr:from>
    <xdr:to>
      <xdr:col>2</xdr:col>
      <xdr:colOff>1143000</xdr:colOff>
      <xdr:row>1</xdr:row>
      <xdr:rowOff>977900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89200" y="558800"/>
          <a:ext cx="8509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2</xdr:row>
      <xdr:rowOff>368300</xdr:rowOff>
    </xdr:from>
    <xdr:to>
      <xdr:col>2</xdr:col>
      <xdr:colOff>1117600</xdr:colOff>
      <xdr:row>2</xdr:row>
      <xdr:rowOff>889000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16200" y="1841500"/>
          <a:ext cx="698500" cy="52070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3</xdr:row>
      <xdr:rowOff>342900</xdr:rowOff>
    </xdr:from>
    <xdr:to>
      <xdr:col>2</xdr:col>
      <xdr:colOff>1181100</xdr:colOff>
      <xdr:row>3</xdr:row>
      <xdr:rowOff>939800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16200" y="3098800"/>
          <a:ext cx="762000" cy="5969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4</xdr:row>
      <xdr:rowOff>165100</xdr:rowOff>
    </xdr:from>
    <xdr:to>
      <xdr:col>2</xdr:col>
      <xdr:colOff>1248348</xdr:colOff>
      <xdr:row>4</xdr:row>
      <xdr:rowOff>1206500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63800" y="4203700"/>
          <a:ext cx="981648" cy="1041400"/>
        </a:xfrm>
        <a:prstGeom prst="rect">
          <a:avLst/>
        </a:prstGeom>
      </xdr:spPr>
    </xdr:pic>
    <xdr:clientData/>
  </xdr:twoCellAnchor>
  <xdr:twoCellAnchor editAs="oneCell">
    <xdr:from>
      <xdr:col>2</xdr:col>
      <xdr:colOff>165100</xdr:colOff>
      <xdr:row>5</xdr:row>
      <xdr:rowOff>152400</xdr:rowOff>
    </xdr:from>
    <xdr:to>
      <xdr:col>2</xdr:col>
      <xdr:colOff>1336518</xdr:colOff>
      <xdr:row>5</xdr:row>
      <xdr:rowOff>1016000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62200" y="5473700"/>
          <a:ext cx="1171418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7</xdr:row>
      <xdr:rowOff>393700</xdr:rowOff>
    </xdr:from>
    <xdr:to>
      <xdr:col>2</xdr:col>
      <xdr:colOff>1219200</xdr:colOff>
      <xdr:row>7</xdr:row>
      <xdr:rowOff>927100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16200" y="8280400"/>
          <a:ext cx="800100" cy="533400"/>
        </a:xfrm>
        <a:prstGeom prst="rect">
          <a:avLst/>
        </a:prstGeom>
      </xdr:spPr>
    </xdr:pic>
    <xdr:clientData/>
  </xdr:twoCellAnchor>
  <xdr:twoCellAnchor editAs="oneCell">
    <xdr:from>
      <xdr:col>2</xdr:col>
      <xdr:colOff>139700</xdr:colOff>
      <xdr:row>9</xdr:row>
      <xdr:rowOff>254000</xdr:rowOff>
    </xdr:from>
    <xdr:to>
      <xdr:col>2</xdr:col>
      <xdr:colOff>1409700</xdr:colOff>
      <xdr:row>9</xdr:row>
      <xdr:rowOff>1028700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36800" y="10706100"/>
          <a:ext cx="1270000" cy="7747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10</xdr:row>
      <xdr:rowOff>342900</xdr:rowOff>
    </xdr:from>
    <xdr:to>
      <xdr:col>2</xdr:col>
      <xdr:colOff>1219200</xdr:colOff>
      <xdr:row>10</xdr:row>
      <xdr:rowOff>990600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49500" y="12077700"/>
          <a:ext cx="106680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11</xdr:row>
      <xdr:rowOff>304800</xdr:rowOff>
    </xdr:from>
    <xdr:to>
      <xdr:col>2</xdr:col>
      <xdr:colOff>1066800</xdr:colOff>
      <xdr:row>11</xdr:row>
      <xdr:rowOff>1079500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01900" y="13322300"/>
          <a:ext cx="762000" cy="774700"/>
        </a:xfrm>
        <a:prstGeom prst="rect">
          <a:avLst/>
        </a:prstGeom>
      </xdr:spPr>
    </xdr:pic>
    <xdr:clientData/>
  </xdr:twoCellAnchor>
  <xdr:twoCellAnchor editAs="oneCell">
    <xdr:from>
      <xdr:col>2</xdr:col>
      <xdr:colOff>330200</xdr:colOff>
      <xdr:row>12</xdr:row>
      <xdr:rowOff>317500</xdr:rowOff>
    </xdr:from>
    <xdr:to>
      <xdr:col>2</xdr:col>
      <xdr:colOff>1104900</xdr:colOff>
      <xdr:row>12</xdr:row>
      <xdr:rowOff>952500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27300" y="14617700"/>
          <a:ext cx="774700" cy="6350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13</xdr:row>
      <xdr:rowOff>330200</xdr:rowOff>
    </xdr:from>
    <xdr:to>
      <xdr:col>2</xdr:col>
      <xdr:colOff>1066800</xdr:colOff>
      <xdr:row>13</xdr:row>
      <xdr:rowOff>1054100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63800" y="15913100"/>
          <a:ext cx="80010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14</xdr:row>
      <xdr:rowOff>355600</xdr:rowOff>
    </xdr:from>
    <xdr:to>
      <xdr:col>2</xdr:col>
      <xdr:colOff>1168400</xdr:colOff>
      <xdr:row>14</xdr:row>
      <xdr:rowOff>990600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14600" y="17221200"/>
          <a:ext cx="850900" cy="635000"/>
        </a:xfrm>
        <a:prstGeom prst="rect">
          <a:avLst/>
        </a:prstGeom>
      </xdr:spPr>
    </xdr:pic>
    <xdr:clientData/>
  </xdr:twoCellAnchor>
  <xdr:twoCellAnchor editAs="oneCell">
    <xdr:from>
      <xdr:col>2</xdr:col>
      <xdr:colOff>279400</xdr:colOff>
      <xdr:row>15</xdr:row>
      <xdr:rowOff>317500</xdr:rowOff>
    </xdr:from>
    <xdr:to>
      <xdr:col>2</xdr:col>
      <xdr:colOff>1092200</xdr:colOff>
      <xdr:row>15</xdr:row>
      <xdr:rowOff>927100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0" y="18465800"/>
          <a:ext cx="8128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16</xdr:row>
      <xdr:rowOff>469900</xdr:rowOff>
    </xdr:from>
    <xdr:to>
      <xdr:col>2</xdr:col>
      <xdr:colOff>1016000</xdr:colOff>
      <xdr:row>16</xdr:row>
      <xdr:rowOff>977900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51100" y="19900900"/>
          <a:ext cx="762000" cy="5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18</xdr:row>
      <xdr:rowOff>393700</xdr:rowOff>
    </xdr:from>
    <xdr:to>
      <xdr:col>2</xdr:col>
      <xdr:colOff>1054100</xdr:colOff>
      <xdr:row>18</xdr:row>
      <xdr:rowOff>939800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51100" y="22390100"/>
          <a:ext cx="800100" cy="546100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19</xdr:row>
      <xdr:rowOff>482600</xdr:rowOff>
    </xdr:from>
    <xdr:to>
      <xdr:col>2</xdr:col>
      <xdr:colOff>1104900</xdr:colOff>
      <xdr:row>19</xdr:row>
      <xdr:rowOff>914400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14600" y="23761700"/>
          <a:ext cx="787400" cy="431800"/>
        </a:xfrm>
        <a:prstGeom prst="rect">
          <a:avLst/>
        </a:prstGeom>
      </xdr:spPr>
    </xdr:pic>
    <xdr:clientData/>
  </xdr:twoCellAnchor>
  <xdr:twoCellAnchor editAs="oneCell">
    <xdr:from>
      <xdr:col>2</xdr:col>
      <xdr:colOff>393700</xdr:colOff>
      <xdr:row>20</xdr:row>
      <xdr:rowOff>330200</xdr:rowOff>
    </xdr:from>
    <xdr:to>
      <xdr:col>2</xdr:col>
      <xdr:colOff>1155700</xdr:colOff>
      <xdr:row>20</xdr:row>
      <xdr:rowOff>914400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90800" y="24892000"/>
          <a:ext cx="762000" cy="5842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25</xdr:row>
      <xdr:rowOff>203200</xdr:rowOff>
    </xdr:from>
    <xdr:to>
      <xdr:col>2</xdr:col>
      <xdr:colOff>1308100</xdr:colOff>
      <xdr:row>25</xdr:row>
      <xdr:rowOff>1193800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11400" y="31178500"/>
          <a:ext cx="1193800" cy="990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30</xdr:row>
      <xdr:rowOff>406400</xdr:rowOff>
    </xdr:from>
    <xdr:to>
      <xdr:col>2</xdr:col>
      <xdr:colOff>1155700</xdr:colOff>
      <xdr:row>30</xdr:row>
      <xdr:rowOff>876300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8100" y="37795200"/>
          <a:ext cx="774700" cy="4699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41</xdr:row>
      <xdr:rowOff>342900</xdr:rowOff>
    </xdr:from>
    <xdr:to>
      <xdr:col>2</xdr:col>
      <xdr:colOff>1308100</xdr:colOff>
      <xdr:row>41</xdr:row>
      <xdr:rowOff>1016000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451100" y="51841400"/>
          <a:ext cx="1054100" cy="673100"/>
        </a:xfrm>
        <a:prstGeom prst="rect">
          <a:avLst/>
        </a:prstGeom>
      </xdr:spPr>
    </xdr:pic>
    <xdr:clientData/>
  </xdr:twoCellAnchor>
  <xdr:twoCellAnchor editAs="oneCell">
    <xdr:from>
      <xdr:col>2</xdr:col>
      <xdr:colOff>279400</xdr:colOff>
      <xdr:row>42</xdr:row>
      <xdr:rowOff>254000</xdr:rowOff>
    </xdr:from>
    <xdr:to>
      <xdr:col>2</xdr:col>
      <xdr:colOff>1320800</xdr:colOff>
      <xdr:row>42</xdr:row>
      <xdr:rowOff>1066800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76500" y="53035200"/>
          <a:ext cx="1041400" cy="812800"/>
        </a:xfrm>
        <a:prstGeom prst="rect">
          <a:avLst/>
        </a:prstGeom>
      </xdr:spPr>
    </xdr:pic>
    <xdr:clientData/>
  </xdr:twoCellAnchor>
  <xdr:twoCellAnchor editAs="oneCell">
    <xdr:from>
      <xdr:col>2</xdr:col>
      <xdr:colOff>393700</xdr:colOff>
      <xdr:row>43</xdr:row>
      <xdr:rowOff>190500</xdr:rowOff>
    </xdr:from>
    <xdr:to>
      <xdr:col>2</xdr:col>
      <xdr:colOff>1153234</xdr:colOff>
      <xdr:row>43</xdr:row>
      <xdr:rowOff>1168400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590800" y="54254400"/>
          <a:ext cx="759534" cy="9779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44</xdr:row>
      <xdr:rowOff>368300</xdr:rowOff>
    </xdr:from>
    <xdr:to>
      <xdr:col>2</xdr:col>
      <xdr:colOff>1206500</xdr:colOff>
      <xdr:row>44</xdr:row>
      <xdr:rowOff>876300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578100" y="55714900"/>
          <a:ext cx="825500" cy="5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45</xdr:row>
      <xdr:rowOff>203200</xdr:rowOff>
    </xdr:from>
    <xdr:to>
      <xdr:col>3</xdr:col>
      <xdr:colOff>1005</xdr:colOff>
      <xdr:row>45</xdr:row>
      <xdr:rowOff>1155700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298700" y="56832500"/>
          <a:ext cx="1333500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47</xdr:row>
      <xdr:rowOff>114300</xdr:rowOff>
    </xdr:from>
    <xdr:to>
      <xdr:col>2</xdr:col>
      <xdr:colOff>1193800</xdr:colOff>
      <xdr:row>47</xdr:row>
      <xdr:rowOff>1219200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374900" y="59309000"/>
          <a:ext cx="1016000" cy="110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48</xdr:row>
      <xdr:rowOff>177800</xdr:rowOff>
    </xdr:from>
    <xdr:to>
      <xdr:col>2</xdr:col>
      <xdr:colOff>1206500</xdr:colOff>
      <xdr:row>48</xdr:row>
      <xdr:rowOff>1117600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463800" y="6065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2</xdr:col>
      <xdr:colOff>330200</xdr:colOff>
      <xdr:row>49</xdr:row>
      <xdr:rowOff>266700</xdr:rowOff>
    </xdr:from>
    <xdr:to>
      <xdr:col>2</xdr:col>
      <xdr:colOff>1257300</xdr:colOff>
      <xdr:row>49</xdr:row>
      <xdr:rowOff>1041400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527300" y="62026800"/>
          <a:ext cx="927100" cy="77470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50</xdr:row>
      <xdr:rowOff>136558</xdr:rowOff>
    </xdr:from>
    <xdr:to>
      <xdr:col>2</xdr:col>
      <xdr:colOff>1143000</xdr:colOff>
      <xdr:row>50</xdr:row>
      <xdr:rowOff>1130300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01900" y="63179358"/>
          <a:ext cx="838200" cy="993742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51</xdr:row>
      <xdr:rowOff>122320</xdr:rowOff>
    </xdr:from>
    <xdr:to>
      <xdr:col>2</xdr:col>
      <xdr:colOff>1155700</xdr:colOff>
      <xdr:row>51</xdr:row>
      <xdr:rowOff>1181099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14600" y="64447820"/>
          <a:ext cx="838200" cy="1058779"/>
        </a:xfrm>
        <a:prstGeom prst="rect">
          <a:avLst/>
        </a:prstGeom>
      </xdr:spPr>
    </xdr:pic>
    <xdr:clientData/>
  </xdr:twoCellAnchor>
  <xdr:twoCellAnchor editAs="oneCell">
    <xdr:from>
      <xdr:col>2</xdr:col>
      <xdr:colOff>330200</xdr:colOff>
      <xdr:row>52</xdr:row>
      <xdr:rowOff>128410</xdr:rowOff>
    </xdr:from>
    <xdr:to>
      <xdr:col>2</xdr:col>
      <xdr:colOff>1155700</xdr:colOff>
      <xdr:row>52</xdr:row>
      <xdr:rowOff>1155699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27300" y="65736610"/>
          <a:ext cx="825500" cy="1027289"/>
        </a:xfrm>
        <a:prstGeom prst="rect">
          <a:avLst/>
        </a:prstGeom>
      </xdr:spPr>
    </xdr:pic>
    <xdr:clientData/>
  </xdr:twoCellAnchor>
  <xdr:twoCellAnchor editAs="oneCell">
    <xdr:from>
      <xdr:col>2</xdr:col>
      <xdr:colOff>165100</xdr:colOff>
      <xdr:row>53</xdr:row>
      <xdr:rowOff>266700</xdr:rowOff>
    </xdr:from>
    <xdr:to>
      <xdr:col>2</xdr:col>
      <xdr:colOff>1384300</xdr:colOff>
      <xdr:row>53</xdr:row>
      <xdr:rowOff>977900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362200" y="67157600"/>
          <a:ext cx="1219200" cy="7112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56</xdr:row>
      <xdr:rowOff>103854</xdr:rowOff>
    </xdr:from>
    <xdr:to>
      <xdr:col>2</xdr:col>
      <xdr:colOff>1193800</xdr:colOff>
      <xdr:row>56</xdr:row>
      <xdr:rowOff>1117599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63800" y="70842854"/>
          <a:ext cx="927100" cy="1013745"/>
        </a:xfrm>
        <a:prstGeom prst="rect">
          <a:avLst/>
        </a:prstGeom>
      </xdr:spPr>
    </xdr:pic>
    <xdr:clientData/>
  </xdr:twoCellAnchor>
  <xdr:twoCellAnchor editAs="oneCell">
    <xdr:from>
      <xdr:col>2</xdr:col>
      <xdr:colOff>330200</xdr:colOff>
      <xdr:row>57</xdr:row>
      <xdr:rowOff>96520</xdr:rowOff>
    </xdr:from>
    <xdr:to>
      <xdr:col>2</xdr:col>
      <xdr:colOff>1143000</xdr:colOff>
      <xdr:row>57</xdr:row>
      <xdr:rowOff>1193800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527300" y="72118220"/>
          <a:ext cx="812800" cy="109728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59</xdr:row>
      <xdr:rowOff>252306</xdr:rowOff>
    </xdr:from>
    <xdr:to>
      <xdr:col>2</xdr:col>
      <xdr:colOff>1244600</xdr:colOff>
      <xdr:row>59</xdr:row>
      <xdr:rowOff>1155699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63800" y="74839406"/>
          <a:ext cx="977900" cy="903393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61</xdr:row>
      <xdr:rowOff>106036</xdr:rowOff>
    </xdr:from>
    <xdr:to>
      <xdr:col>2</xdr:col>
      <xdr:colOff>1193800</xdr:colOff>
      <xdr:row>61</xdr:row>
      <xdr:rowOff>1219199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438400" y="77258536"/>
          <a:ext cx="952500" cy="1113163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63</xdr:row>
      <xdr:rowOff>93328</xdr:rowOff>
    </xdr:from>
    <xdr:to>
      <xdr:col>2</xdr:col>
      <xdr:colOff>1231900</xdr:colOff>
      <xdr:row>63</xdr:row>
      <xdr:rowOff>1143000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51100" y="79811228"/>
          <a:ext cx="977900" cy="1049672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65</xdr:row>
      <xdr:rowOff>135722</xdr:rowOff>
    </xdr:from>
    <xdr:to>
      <xdr:col>2</xdr:col>
      <xdr:colOff>1193800</xdr:colOff>
      <xdr:row>65</xdr:row>
      <xdr:rowOff>1168399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01900" y="82419022"/>
          <a:ext cx="889000" cy="1032677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66</xdr:row>
      <xdr:rowOff>84584</xdr:rowOff>
    </xdr:from>
    <xdr:to>
      <xdr:col>2</xdr:col>
      <xdr:colOff>1270000</xdr:colOff>
      <xdr:row>66</xdr:row>
      <xdr:rowOff>1155700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000" y="83650584"/>
          <a:ext cx="927100" cy="1071116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70</xdr:row>
      <xdr:rowOff>381000</xdr:rowOff>
    </xdr:from>
    <xdr:to>
      <xdr:col>2</xdr:col>
      <xdr:colOff>1104900</xdr:colOff>
      <xdr:row>70</xdr:row>
      <xdr:rowOff>1054100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438400" y="89077800"/>
          <a:ext cx="863600" cy="67310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75</xdr:row>
      <xdr:rowOff>136456</xdr:rowOff>
    </xdr:from>
    <xdr:to>
      <xdr:col>2</xdr:col>
      <xdr:colOff>1219200</xdr:colOff>
      <xdr:row>75</xdr:row>
      <xdr:rowOff>1206499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2501900" y="95246756"/>
          <a:ext cx="914400" cy="1070043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78</xdr:row>
      <xdr:rowOff>266700</xdr:rowOff>
    </xdr:from>
    <xdr:to>
      <xdr:col>2</xdr:col>
      <xdr:colOff>1384300</xdr:colOff>
      <xdr:row>78</xdr:row>
      <xdr:rowOff>1041400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2286000" y="99225100"/>
          <a:ext cx="1295400" cy="774700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203200</xdr:colOff>
      <xdr:row>79</xdr:row>
      <xdr:rowOff>241300</xdr:rowOff>
    </xdr:from>
    <xdr:to>
      <xdr:col>2</xdr:col>
      <xdr:colOff>1397000</xdr:colOff>
      <xdr:row>79</xdr:row>
      <xdr:rowOff>990600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2400300" y="100482400"/>
          <a:ext cx="1193800" cy="7493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83</xdr:row>
      <xdr:rowOff>279400</xdr:rowOff>
    </xdr:from>
    <xdr:to>
      <xdr:col>2</xdr:col>
      <xdr:colOff>1054100</xdr:colOff>
      <xdr:row>83</xdr:row>
      <xdr:rowOff>1028700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2451100" y="105651300"/>
          <a:ext cx="800100" cy="749300"/>
        </a:xfrm>
        <a:prstGeom prst="rect">
          <a:avLst/>
        </a:prstGeom>
      </xdr:spPr>
    </xdr:pic>
    <xdr:clientData/>
  </xdr:twoCellAnchor>
  <xdr:twoCellAnchor editAs="oneCell">
    <xdr:from>
      <xdr:col>2</xdr:col>
      <xdr:colOff>330200</xdr:colOff>
      <xdr:row>86</xdr:row>
      <xdr:rowOff>92132</xdr:rowOff>
    </xdr:from>
    <xdr:to>
      <xdr:col>2</xdr:col>
      <xdr:colOff>1181100</xdr:colOff>
      <xdr:row>86</xdr:row>
      <xdr:rowOff>1066799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27300" y="109312132"/>
          <a:ext cx="850900" cy="974667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91</xdr:row>
      <xdr:rowOff>292100</xdr:rowOff>
    </xdr:from>
    <xdr:to>
      <xdr:col>2</xdr:col>
      <xdr:colOff>1371600</xdr:colOff>
      <xdr:row>91</xdr:row>
      <xdr:rowOff>1041400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298700" y="115925600"/>
          <a:ext cx="1270000" cy="7493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92</xdr:row>
      <xdr:rowOff>228600</xdr:rowOff>
    </xdr:from>
    <xdr:to>
      <xdr:col>2</xdr:col>
      <xdr:colOff>1346200</xdr:colOff>
      <xdr:row>92</xdr:row>
      <xdr:rowOff>1143000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349500" y="117144800"/>
          <a:ext cx="1193800" cy="914400"/>
        </a:xfrm>
        <a:prstGeom prst="rect">
          <a:avLst/>
        </a:prstGeom>
      </xdr:spPr>
    </xdr:pic>
    <xdr:clientData/>
  </xdr:twoCellAnchor>
  <xdr:twoCellAnchor editAs="oneCell">
    <xdr:from>
      <xdr:col>2</xdr:col>
      <xdr:colOff>292100</xdr:colOff>
      <xdr:row>99</xdr:row>
      <xdr:rowOff>444500</xdr:rowOff>
    </xdr:from>
    <xdr:to>
      <xdr:col>2</xdr:col>
      <xdr:colOff>1117600</xdr:colOff>
      <xdr:row>99</xdr:row>
      <xdr:rowOff>1206500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2489200" y="127482600"/>
          <a:ext cx="825500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100</xdr:row>
      <xdr:rowOff>495300</xdr:rowOff>
    </xdr:from>
    <xdr:to>
      <xdr:col>2</xdr:col>
      <xdr:colOff>1181100</xdr:colOff>
      <xdr:row>100</xdr:row>
      <xdr:rowOff>1257300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2578100" y="129197100"/>
          <a:ext cx="800100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126999</xdr:colOff>
      <xdr:row>103</xdr:row>
      <xdr:rowOff>546100</xdr:rowOff>
    </xdr:from>
    <xdr:to>
      <xdr:col>2</xdr:col>
      <xdr:colOff>1293282</xdr:colOff>
      <xdr:row>103</xdr:row>
      <xdr:rowOff>1282700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2324099" y="134239000"/>
          <a:ext cx="1166283" cy="736600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104</xdr:row>
      <xdr:rowOff>558800</xdr:rowOff>
    </xdr:from>
    <xdr:to>
      <xdr:col>2</xdr:col>
      <xdr:colOff>1244600</xdr:colOff>
      <xdr:row>104</xdr:row>
      <xdr:rowOff>1193800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2514600" y="135915400"/>
          <a:ext cx="927100" cy="6350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105</xdr:row>
      <xdr:rowOff>469900</xdr:rowOff>
    </xdr:from>
    <xdr:to>
      <xdr:col>2</xdr:col>
      <xdr:colOff>1231900</xdr:colOff>
      <xdr:row>105</xdr:row>
      <xdr:rowOff>1181100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2463800" y="137490200"/>
          <a:ext cx="965200" cy="7112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106</xdr:row>
      <xdr:rowOff>508000</xdr:rowOff>
    </xdr:from>
    <xdr:to>
      <xdr:col>2</xdr:col>
      <xdr:colOff>1117600</xdr:colOff>
      <xdr:row>106</xdr:row>
      <xdr:rowOff>1168400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2451100" y="139192000"/>
          <a:ext cx="863600" cy="660400"/>
        </a:xfrm>
        <a:prstGeom prst="rect">
          <a:avLst/>
        </a:prstGeom>
      </xdr:spPr>
    </xdr:pic>
    <xdr:clientData/>
  </xdr:twoCellAnchor>
  <xdr:twoCellAnchor editAs="oneCell">
    <xdr:from>
      <xdr:col>2</xdr:col>
      <xdr:colOff>139700</xdr:colOff>
      <xdr:row>107</xdr:row>
      <xdr:rowOff>419100</xdr:rowOff>
    </xdr:from>
    <xdr:to>
      <xdr:col>2</xdr:col>
      <xdr:colOff>1333500</xdr:colOff>
      <xdr:row>107</xdr:row>
      <xdr:rowOff>1397000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2336800" y="140766800"/>
          <a:ext cx="1193800" cy="9779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108</xdr:row>
      <xdr:rowOff>419100</xdr:rowOff>
    </xdr:from>
    <xdr:to>
      <xdr:col>2</xdr:col>
      <xdr:colOff>1346200</xdr:colOff>
      <xdr:row>108</xdr:row>
      <xdr:rowOff>1143000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2387600" y="142430500"/>
          <a:ext cx="115570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109</xdr:row>
      <xdr:rowOff>381000</xdr:rowOff>
    </xdr:from>
    <xdr:to>
      <xdr:col>2</xdr:col>
      <xdr:colOff>1206500</xdr:colOff>
      <xdr:row>109</xdr:row>
      <xdr:rowOff>1358900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2425700" y="1440561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111</xdr:row>
      <xdr:rowOff>381000</xdr:rowOff>
    </xdr:from>
    <xdr:to>
      <xdr:col>2</xdr:col>
      <xdr:colOff>1245013</xdr:colOff>
      <xdr:row>111</xdr:row>
      <xdr:rowOff>1549400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2425700" y="147383500"/>
          <a:ext cx="1016413" cy="11684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112</xdr:row>
      <xdr:rowOff>101600</xdr:rowOff>
    </xdr:from>
    <xdr:to>
      <xdr:col>2</xdr:col>
      <xdr:colOff>1371600</xdr:colOff>
      <xdr:row>112</xdr:row>
      <xdr:rowOff>1587500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349500" y="148767800"/>
          <a:ext cx="1219200" cy="14859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114</xdr:row>
      <xdr:rowOff>215900</xdr:rowOff>
    </xdr:from>
    <xdr:to>
      <xdr:col>2</xdr:col>
      <xdr:colOff>1346200</xdr:colOff>
      <xdr:row>114</xdr:row>
      <xdr:rowOff>1638300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2349500" y="152209500"/>
          <a:ext cx="1193800" cy="14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116</xdr:row>
      <xdr:rowOff>190500</xdr:rowOff>
    </xdr:from>
    <xdr:to>
      <xdr:col>2</xdr:col>
      <xdr:colOff>1333500</xdr:colOff>
      <xdr:row>116</xdr:row>
      <xdr:rowOff>1600200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2387600" y="155511500"/>
          <a:ext cx="1143000" cy="1409700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118</xdr:row>
      <xdr:rowOff>355600</xdr:rowOff>
    </xdr:from>
    <xdr:to>
      <xdr:col>2</xdr:col>
      <xdr:colOff>1219200</xdr:colOff>
      <xdr:row>118</xdr:row>
      <xdr:rowOff>1498600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2324100" y="159004000"/>
          <a:ext cx="1092200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203200</xdr:colOff>
      <xdr:row>120</xdr:row>
      <xdr:rowOff>368300</xdr:rowOff>
    </xdr:from>
    <xdr:to>
      <xdr:col>2</xdr:col>
      <xdr:colOff>1320800</xdr:colOff>
      <xdr:row>120</xdr:row>
      <xdr:rowOff>1524000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2400300" y="162344100"/>
          <a:ext cx="1117600" cy="1155700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122</xdr:row>
      <xdr:rowOff>330200</xdr:rowOff>
    </xdr:from>
    <xdr:to>
      <xdr:col>2</xdr:col>
      <xdr:colOff>1207760</xdr:colOff>
      <xdr:row>122</xdr:row>
      <xdr:rowOff>1346200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000" y="165633400"/>
          <a:ext cx="864860" cy="1016000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124</xdr:row>
      <xdr:rowOff>292100</xdr:rowOff>
    </xdr:from>
    <xdr:to>
      <xdr:col>2</xdr:col>
      <xdr:colOff>1178289</xdr:colOff>
      <xdr:row>124</xdr:row>
      <xdr:rowOff>1447800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0" y="168922700"/>
          <a:ext cx="1089389" cy="1155700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126</xdr:row>
      <xdr:rowOff>355600</xdr:rowOff>
    </xdr:from>
    <xdr:to>
      <xdr:col>2</xdr:col>
      <xdr:colOff>1280978</xdr:colOff>
      <xdr:row>126</xdr:row>
      <xdr:rowOff>1524000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2438400" y="172313600"/>
          <a:ext cx="1039678" cy="116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tabSelected="1" workbookViewId="0">
      <selection activeCell="J2" sqref="J2"/>
    </sheetView>
  </sheetViews>
  <sheetFormatPr defaultColWidth="10.85546875" defaultRowHeight="15" x14ac:dyDescent="0.25"/>
  <cols>
    <col min="1" max="1" width="15.42578125" customWidth="1"/>
    <col min="2" max="2" width="13.42578125" bestFit="1" customWidth="1"/>
    <col min="3" max="3" width="19.85546875" customWidth="1"/>
    <col min="4" max="4" width="13.42578125" customWidth="1"/>
    <col min="6" max="7" width="10.85546875" style="2"/>
    <col min="8" max="12" width="10.85546875" style="1"/>
  </cols>
  <sheetData>
    <row r="1" spans="1:7" x14ac:dyDescent="0.25">
      <c r="A1" s="5" t="s">
        <v>98</v>
      </c>
      <c r="B1" s="5" t="s">
        <v>0</v>
      </c>
      <c r="C1" s="5" t="s">
        <v>97</v>
      </c>
      <c r="D1" s="5" t="s">
        <v>0</v>
      </c>
      <c r="E1" s="5" t="s">
        <v>1</v>
      </c>
      <c r="F1" s="4" t="s">
        <v>138</v>
      </c>
      <c r="G1" s="4" t="s">
        <v>139</v>
      </c>
    </row>
    <row r="2" spans="1:7" ht="101.1" customHeight="1" x14ac:dyDescent="0.25">
      <c r="A2" s="9" t="s">
        <v>99</v>
      </c>
      <c r="B2" s="10" t="s">
        <v>2</v>
      </c>
      <c r="C2" s="10"/>
      <c r="D2" s="10" t="str">
        <f t="shared" ref="D2:D33" si="0">+LEFT(B2,5)</f>
        <v>12111</v>
      </c>
      <c r="E2" s="11">
        <v>6</v>
      </c>
      <c r="F2" s="12">
        <v>723.6</v>
      </c>
      <c r="G2" s="12">
        <f>F2*E2</f>
        <v>4341.6000000000004</v>
      </c>
    </row>
    <row r="3" spans="1:7" ht="101.1" customHeight="1" x14ac:dyDescent="0.25">
      <c r="A3" s="9" t="s">
        <v>99</v>
      </c>
      <c r="B3" s="10" t="s">
        <v>3</v>
      </c>
      <c r="C3" s="10"/>
      <c r="D3" s="10" t="str">
        <f t="shared" si="0"/>
        <v>17449</v>
      </c>
      <c r="E3" s="11">
        <v>3</v>
      </c>
      <c r="F3" s="12">
        <v>59.994</v>
      </c>
      <c r="G3" s="12">
        <f t="shared" ref="G3:G66" si="1">F3*E3</f>
        <v>179.982</v>
      </c>
    </row>
    <row r="4" spans="1:7" ht="101.1" customHeight="1" x14ac:dyDescent="0.25">
      <c r="A4" s="9" t="s">
        <v>99</v>
      </c>
      <c r="B4" s="10" t="s">
        <v>4</v>
      </c>
      <c r="C4" s="10"/>
      <c r="D4" s="10" t="str">
        <f t="shared" si="0"/>
        <v>18858</v>
      </c>
      <c r="E4" s="11">
        <v>6</v>
      </c>
      <c r="F4" s="12">
        <v>375.00299999999999</v>
      </c>
      <c r="G4" s="12">
        <f t="shared" si="1"/>
        <v>2250.018</v>
      </c>
    </row>
    <row r="5" spans="1:7" ht="101.1" customHeight="1" x14ac:dyDescent="0.25">
      <c r="A5" s="9" t="s">
        <v>99</v>
      </c>
      <c r="B5" s="10" t="s">
        <v>5</v>
      </c>
      <c r="C5" s="10"/>
      <c r="D5" s="10" t="str">
        <f t="shared" si="0"/>
        <v>20334</v>
      </c>
      <c r="E5" s="11">
        <v>3</v>
      </c>
      <c r="F5" s="12">
        <v>594.99900000000002</v>
      </c>
      <c r="G5" s="12">
        <f t="shared" si="1"/>
        <v>1784.9970000000001</v>
      </c>
    </row>
    <row r="6" spans="1:7" ht="101.1" customHeight="1" x14ac:dyDescent="0.25">
      <c r="A6" s="9" t="s">
        <v>99</v>
      </c>
      <c r="B6" s="10" t="s">
        <v>6</v>
      </c>
      <c r="C6" s="10"/>
      <c r="D6" s="10" t="str">
        <f t="shared" si="0"/>
        <v>22162</v>
      </c>
      <c r="E6" s="11">
        <v>6</v>
      </c>
      <c r="F6" s="12">
        <v>75.006000000000014</v>
      </c>
      <c r="G6" s="12">
        <f t="shared" si="1"/>
        <v>450.03600000000006</v>
      </c>
    </row>
    <row r="7" spans="1:7" ht="101.1" customHeight="1" x14ac:dyDescent="0.25">
      <c r="A7" s="9" t="s">
        <v>99</v>
      </c>
      <c r="B7" s="10" t="s">
        <v>7</v>
      </c>
      <c r="C7" s="10"/>
      <c r="D7" s="10" t="str">
        <f t="shared" si="0"/>
        <v>22932</v>
      </c>
      <c r="E7" s="11">
        <v>3</v>
      </c>
      <c r="F7" s="12">
        <v>75.006000000000014</v>
      </c>
      <c r="G7" s="12">
        <f t="shared" si="1"/>
        <v>225.01800000000003</v>
      </c>
    </row>
    <row r="8" spans="1:7" ht="101.1" customHeight="1" x14ac:dyDescent="0.25">
      <c r="A8" s="9" t="s">
        <v>99</v>
      </c>
      <c r="B8" s="10" t="s">
        <v>8</v>
      </c>
      <c r="C8" s="10"/>
      <c r="D8" s="10" t="str">
        <f t="shared" si="0"/>
        <v>22952</v>
      </c>
      <c r="E8" s="11">
        <v>6</v>
      </c>
      <c r="F8" s="12">
        <v>75.006000000000014</v>
      </c>
      <c r="G8" s="12">
        <f t="shared" si="1"/>
        <v>450.03600000000006</v>
      </c>
    </row>
    <row r="9" spans="1:7" ht="101.1" customHeight="1" x14ac:dyDescent="0.25">
      <c r="A9" s="9" t="s">
        <v>99</v>
      </c>
      <c r="B9" s="10" t="s">
        <v>9</v>
      </c>
      <c r="C9" s="10"/>
      <c r="D9" s="10" t="str">
        <f t="shared" si="0"/>
        <v>24114</v>
      </c>
      <c r="E9" s="11">
        <v>6</v>
      </c>
      <c r="F9" s="12">
        <v>350.00100000000003</v>
      </c>
      <c r="G9" s="12">
        <f t="shared" si="1"/>
        <v>2100.0060000000003</v>
      </c>
    </row>
    <row r="10" spans="1:7" ht="101.1" customHeight="1" x14ac:dyDescent="0.25">
      <c r="A10" s="9" t="s">
        <v>99</v>
      </c>
      <c r="B10" s="10" t="s">
        <v>10</v>
      </c>
      <c r="C10" s="10"/>
      <c r="D10" s="10" t="str">
        <f t="shared" si="0"/>
        <v>24492</v>
      </c>
      <c r="E10" s="11">
        <v>6</v>
      </c>
      <c r="F10" s="12">
        <v>95.013000000000005</v>
      </c>
      <c r="G10" s="12">
        <f t="shared" si="1"/>
        <v>570.07799999999997</v>
      </c>
    </row>
    <row r="11" spans="1:7" ht="101.1" customHeight="1" x14ac:dyDescent="0.25">
      <c r="A11" s="9" t="s">
        <v>99</v>
      </c>
      <c r="B11" s="10" t="s">
        <v>11</v>
      </c>
      <c r="C11" s="10"/>
      <c r="D11" s="10" t="str">
        <f t="shared" si="0"/>
        <v>24492</v>
      </c>
      <c r="E11" s="11">
        <v>6</v>
      </c>
      <c r="F11" s="12">
        <v>95.013000000000005</v>
      </c>
      <c r="G11" s="12">
        <f t="shared" si="1"/>
        <v>570.07799999999997</v>
      </c>
    </row>
    <row r="12" spans="1:7" ht="101.1" customHeight="1" x14ac:dyDescent="0.25">
      <c r="A12" s="9" t="s">
        <v>99</v>
      </c>
      <c r="B12" s="10" t="s">
        <v>12</v>
      </c>
      <c r="C12" s="10"/>
      <c r="D12" s="10" t="str">
        <f t="shared" si="0"/>
        <v>24947</v>
      </c>
      <c r="E12" s="11">
        <v>6</v>
      </c>
      <c r="F12" s="12">
        <v>395.01000000000005</v>
      </c>
      <c r="G12" s="12">
        <f t="shared" si="1"/>
        <v>2370.0600000000004</v>
      </c>
    </row>
    <row r="13" spans="1:7" ht="101.1" customHeight="1" x14ac:dyDescent="0.25">
      <c r="A13" s="9" t="s">
        <v>99</v>
      </c>
      <c r="B13" s="10" t="s">
        <v>13</v>
      </c>
      <c r="C13" s="10"/>
      <c r="D13" s="10" t="str">
        <f t="shared" si="0"/>
        <v>24947</v>
      </c>
      <c r="E13" s="11">
        <v>23</v>
      </c>
      <c r="F13" s="12">
        <v>395.01000000000005</v>
      </c>
      <c r="G13" s="12">
        <f t="shared" si="1"/>
        <v>9085.2300000000014</v>
      </c>
    </row>
    <row r="14" spans="1:7" ht="101.1" customHeight="1" x14ac:dyDescent="0.25">
      <c r="A14" s="9" t="s">
        <v>99</v>
      </c>
      <c r="B14" s="10" t="s">
        <v>14</v>
      </c>
      <c r="C14" s="10"/>
      <c r="D14" s="10" t="str">
        <f t="shared" si="0"/>
        <v>24947</v>
      </c>
      <c r="E14" s="11">
        <v>10</v>
      </c>
      <c r="F14" s="12">
        <v>395.01000000000005</v>
      </c>
      <c r="G14" s="12">
        <f t="shared" si="1"/>
        <v>3950.1000000000004</v>
      </c>
    </row>
    <row r="15" spans="1:7" ht="101.1" customHeight="1" x14ac:dyDescent="0.25">
      <c r="A15" s="9" t="s">
        <v>99</v>
      </c>
      <c r="B15" s="10" t="s">
        <v>15</v>
      </c>
      <c r="C15" s="10"/>
      <c r="D15" s="10" t="str">
        <f t="shared" si="0"/>
        <v>24947</v>
      </c>
      <c r="E15" s="11">
        <v>6</v>
      </c>
      <c r="F15" s="12">
        <v>395.01000000000005</v>
      </c>
      <c r="G15" s="12">
        <f t="shared" si="1"/>
        <v>2370.0600000000004</v>
      </c>
    </row>
    <row r="16" spans="1:7" ht="101.1" customHeight="1" x14ac:dyDescent="0.25">
      <c r="A16" s="9" t="s">
        <v>99</v>
      </c>
      <c r="B16" s="10" t="s">
        <v>16</v>
      </c>
      <c r="C16" s="10"/>
      <c r="D16" s="10" t="str">
        <f t="shared" si="0"/>
        <v>24947</v>
      </c>
      <c r="E16" s="11">
        <v>3</v>
      </c>
      <c r="F16" s="12">
        <v>395.01000000000005</v>
      </c>
      <c r="G16" s="12">
        <f t="shared" si="1"/>
        <v>1185.0300000000002</v>
      </c>
    </row>
    <row r="17" spans="1:7" ht="101.1" customHeight="1" x14ac:dyDescent="0.25">
      <c r="A17" s="9" t="s">
        <v>99</v>
      </c>
      <c r="B17" s="10" t="s">
        <v>17</v>
      </c>
      <c r="C17" s="10"/>
      <c r="D17" s="10" t="str">
        <f t="shared" si="0"/>
        <v>25137</v>
      </c>
      <c r="E17" s="11">
        <v>10</v>
      </c>
      <c r="F17" s="12">
        <v>395.01000000000005</v>
      </c>
      <c r="G17" s="12">
        <f t="shared" si="1"/>
        <v>3950.1000000000004</v>
      </c>
    </row>
    <row r="18" spans="1:7" ht="101.1" customHeight="1" x14ac:dyDescent="0.25">
      <c r="A18" s="9" t="s">
        <v>99</v>
      </c>
      <c r="B18" s="10" t="s">
        <v>18</v>
      </c>
      <c r="C18" s="10"/>
      <c r="D18" s="10" t="str">
        <f t="shared" si="0"/>
        <v>25160</v>
      </c>
      <c r="E18" s="11">
        <v>3</v>
      </c>
      <c r="F18" s="12">
        <v>594.99900000000002</v>
      </c>
      <c r="G18" s="12">
        <f t="shared" si="1"/>
        <v>1784.9970000000001</v>
      </c>
    </row>
    <row r="19" spans="1:7" ht="101.1" customHeight="1" x14ac:dyDescent="0.25">
      <c r="A19" s="9" t="s">
        <v>99</v>
      </c>
      <c r="B19" s="10" t="s">
        <v>19</v>
      </c>
      <c r="C19" s="10"/>
      <c r="D19" s="10" t="str">
        <f t="shared" si="0"/>
        <v>25193</v>
      </c>
      <c r="E19" s="11">
        <v>3</v>
      </c>
      <c r="F19" s="12">
        <v>295.00200000000001</v>
      </c>
      <c r="G19" s="12">
        <f t="shared" si="1"/>
        <v>885.00600000000009</v>
      </c>
    </row>
    <row r="20" spans="1:7" ht="101.1" customHeight="1" x14ac:dyDescent="0.25">
      <c r="A20" s="9" t="s">
        <v>99</v>
      </c>
      <c r="B20" s="10" t="s">
        <v>20</v>
      </c>
      <c r="C20" s="10"/>
      <c r="D20" s="10" t="str">
        <f t="shared" si="0"/>
        <v>25193</v>
      </c>
      <c r="E20" s="11">
        <v>3</v>
      </c>
      <c r="F20" s="12">
        <v>295.00200000000001</v>
      </c>
      <c r="G20" s="12">
        <f t="shared" si="1"/>
        <v>885.00600000000009</v>
      </c>
    </row>
    <row r="21" spans="1:7" ht="101.1" customHeight="1" x14ac:dyDescent="0.25">
      <c r="A21" s="9" t="s">
        <v>99</v>
      </c>
      <c r="B21" s="10" t="s">
        <v>21</v>
      </c>
      <c r="C21" s="10"/>
      <c r="D21" s="10" t="str">
        <f t="shared" si="0"/>
        <v>25195</v>
      </c>
      <c r="E21" s="11">
        <v>3</v>
      </c>
      <c r="F21" s="12">
        <v>475.01100000000002</v>
      </c>
      <c r="G21" s="12">
        <f t="shared" si="1"/>
        <v>1425.0330000000001</v>
      </c>
    </row>
    <row r="22" spans="1:7" ht="101.1" customHeight="1" x14ac:dyDescent="0.25">
      <c r="A22" s="9" t="s">
        <v>99</v>
      </c>
      <c r="B22" s="10" t="s">
        <v>22</v>
      </c>
      <c r="C22" s="10"/>
      <c r="D22" s="10" t="str">
        <f t="shared" si="0"/>
        <v>25195</v>
      </c>
      <c r="E22" s="11">
        <v>3</v>
      </c>
      <c r="F22" s="12">
        <v>475.01100000000002</v>
      </c>
      <c r="G22" s="12">
        <f t="shared" si="1"/>
        <v>1425.0330000000001</v>
      </c>
    </row>
    <row r="23" spans="1:7" ht="101.1" customHeight="1" x14ac:dyDescent="0.25">
      <c r="A23" s="9" t="s">
        <v>99</v>
      </c>
      <c r="B23" s="10" t="s">
        <v>23</v>
      </c>
      <c r="C23" s="10"/>
      <c r="D23" s="10" t="str">
        <f t="shared" si="0"/>
        <v>25833</v>
      </c>
      <c r="E23" s="11">
        <v>3</v>
      </c>
      <c r="F23" s="12">
        <v>594.99900000000002</v>
      </c>
      <c r="G23" s="12">
        <f t="shared" si="1"/>
        <v>1784.9970000000001</v>
      </c>
    </row>
    <row r="24" spans="1:7" ht="101.1" customHeight="1" x14ac:dyDescent="0.25">
      <c r="A24" s="9" t="s">
        <v>99</v>
      </c>
      <c r="B24" s="10" t="s">
        <v>24</v>
      </c>
      <c r="C24" s="10"/>
      <c r="D24" s="10" t="str">
        <f t="shared" si="0"/>
        <v>26052</v>
      </c>
      <c r="E24" s="11">
        <v>20</v>
      </c>
      <c r="F24" s="12">
        <v>475.01100000000002</v>
      </c>
      <c r="G24" s="12">
        <f t="shared" si="1"/>
        <v>9500.2200000000012</v>
      </c>
    </row>
    <row r="25" spans="1:7" ht="101.1" customHeight="1" x14ac:dyDescent="0.25">
      <c r="A25" s="9" t="s">
        <v>99</v>
      </c>
      <c r="B25" s="10" t="s">
        <v>25</v>
      </c>
      <c r="C25" s="10"/>
      <c r="D25" s="10" t="str">
        <f t="shared" si="0"/>
        <v>26733</v>
      </c>
      <c r="E25" s="11">
        <v>3</v>
      </c>
      <c r="F25" s="12">
        <v>395.01000000000005</v>
      </c>
      <c r="G25" s="12">
        <f t="shared" si="1"/>
        <v>1185.0300000000002</v>
      </c>
    </row>
    <row r="26" spans="1:7" ht="101.1" customHeight="1" x14ac:dyDescent="0.25">
      <c r="A26" s="9" t="s">
        <v>99</v>
      </c>
      <c r="B26" s="10" t="s">
        <v>26</v>
      </c>
      <c r="C26" s="10"/>
      <c r="D26" s="10" t="str">
        <f t="shared" si="0"/>
        <v>26852</v>
      </c>
      <c r="E26" s="11">
        <v>20</v>
      </c>
      <c r="F26" s="12">
        <v>395.01000000000005</v>
      </c>
      <c r="G26" s="12">
        <f t="shared" si="1"/>
        <v>7900.2000000000007</v>
      </c>
    </row>
    <row r="27" spans="1:7" ht="101.1" customHeight="1" x14ac:dyDescent="0.25">
      <c r="A27" s="9" t="s">
        <v>99</v>
      </c>
      <c r="B27" s="10" t="s">
        <v>27</v>
      </c>
      <c r="C27" s="10"/>
      <c r="D27" s="10" t="str">
        <f t="shared" si="0"/>
        <v>26949</v>
      </c>
      <c r="E27" s="11">
        <v>6</v>
      </c>
      <c r="F27" s="12">
        <v>574.99200000000008</v>
      </c>
      <c r="G27" s="12">
        <f t="shared" si="1"/>
        <v>3449.9520000000002</v>
      </c>
    </row>
    <row r="28" spans="1:7" ht="101.1" customHeight="1" x14ac:dyDescent="0.25">
      <c r="A28" s="9" t="s">
        <v>99</v>
      </c>
      <c r="B28" s="10" t="s">
        <v>28</v>
      </c>
      <c r="C28" s="10"/>
      <c r="D28" s="10" t="str">
        <f t="shared" si="0"/>
        <v>26964</v>
      </c>
      <c r="E28" s="11">
        <v>6</v>
      </c>
      <c r="F28" s="12">
        <v>475.01100000000002</v>
      </c>
      <c r="G28" s="12">
        <f t="shared" si="1"/>
        <v>2850.0660000000003</v>
      </c>
    </row>
    <row r="29" spans="1:7" ht="101.1" customHeight="1" x14ac:dyDescent="0.25">
      <c r="A29" s="9" t="s">
        <v>99</v>
      </c>
      <c r="B29" s="10" t="s">
        <v>29</v>
      </c>
      <c r="C29" s="10"/>
      <c r="D29" s="10" t="str">
        <f t="shared" si="0"/>
        <v>26979</v>
      </c>
      <c r="E29" s="11">
        <v>3</v>
      </c>
      <c r="F29" s="12">
        <v>135</v>
      </c>
      <c r="G29" s="12">
        <f t="shared" si="1"/>
        <v>405</v>
      </c>
    </row>
    <row r="30" spans="1:7" ht="101.1" customHeight="1" x14ac:dyDescent="0.25">
      <c r="A30" s="9" t="s">
        <v>99</v>
      </c>
      <c r="B30" s="10" t="s">
        <v>30</v>
      </c>
      <c r="C30" s="10"/>
      <c r="D30" s="10" t="str">
        <f t="shared" si="0"/>
        <v>26979</v>
      </c>
      <c r="E30" s="11">
        <v>3</v>
      </c>
      <c r="F30" s="12">
        <v>135</v>
      </c>
      <c r="G30" s="12">
        <f t="shared" si="1"/>
        <v>405</v>
      </c>
    </row>
    <row r="31" spans="1:7" ht="101.1" customHeight="1" x14ac:dyDescent="0.25">
      <c r="A31" s="9" t="s">
        <v>99</v>
      </c>
      <c r="B31" s="10" t="s">
        <v>31</v>
      </c>
      <c r="C31" s="10"/>
      <c r="D31" s="10" t="str">
        <f t="shared" si="0"/>
        <v>27089</v>
      </c>
      <c r="E31" s="11">
        <v>15</v>
      </c>
      <c r="F31" s="12">
        <v>95.013000000000005</v>
      </c>
      <c r="G31" s="12">
        <f t="shared" si="1"/>
        <v>1425.1950000000002</v>
      </c>
    </row>
    <row r="32" spans="1:7" ht="101.1" customHeight="1" x14ac:dyDescent="0.25">
      <c r="A32" s="9" t="s">
        <v>99</v>
      </c>
      <c r="B32" s="10" t="s">
        <v>32</v>
      </c>
      <c r="C32" s="10"/>
      <c r="D32" s="10" t="str">
        <f t="shared" si="0"/>
        <v>27090</v>
      </c>
      <c r="E32" s="11">
        <v>6</v>
      </c>
      <c r="F32" s="12">
        <v>274.995</v>
      </c>
      <c r="G32" s="12">
        <f t="shared" si="1"/>
        <v>1649.97</v>
      </c>
    </row>
    <row r="33" spans="1:7" ht="101.1" customHeight="1" x14ac:dyDescent="0.25">
      <c r="A33" s="9" t="s">
        <v>99</v>
      </c>
      <c r="B33" s="10" t="s">
        <v>33</v>
      </c>
      <c r="C33" s="10"/>
      <c r="D33" s="10" t="str">
        <f t="shared" si="0"/>
        <v>27090</v>
      </c>
      <c r="E33" s="11">
        <v>6</v>
      </c>
      <c r="F33" s="12">
        <v>274.995</v>
      </c>
      <c r="G33" s="12">
        <f t="shared" si="1"/>
        <v>1649.97</v>
      </c>
    </row>
    <row r="34" spans="1:7" ht="101.1" customHeight="1" x14ac:dyDescent="0.25">
      <c r="A34" s="9" t="s">
        <v>99</v>
      </c>
      <c r="B34" s="10" t="s">
        <v>34</v>
      </c>
      <c r="C34" s="10"/>
      <c r="D34" s="10" t="str">
        <f t="shared" ref="D34:D65" si="2">+LEFT(B34,5)</f>
        <v>27094</v>
      </c>
      <c r="E34" s="11">
        <v>3</v>
      </c>
      <c r="F34" s="12">
        <v>75.006000000000014</v>
      </c>
      <c r="G34" s="12">
        <f t="shared" si="1"/>
        <v>225.01800000000003</v>
      </c>
    </row>
    <row r="35" spans="1:7" ht="101.1" customHeight="1" x14ac:dyDescent="0.25">
      <c r="A35" s="9" t="s">
        <v>99</v>
      </c>
      <c r="B35" s="10" t="s">
        <v>35</v>
      </c>
      <c r="C35" s="10"/>
      <c r="D35" s="10" t="str">
        <f t="shared" si="2"/>
        <v>27109</v>
      </c>
      <c r="E35" s="11">
        <v>6</v>
      </c>
      <c r="F35" s="12">
        <v>324.99900000000002</v>
      </c>
      <c r="G35" s="12">
        <f t="shared" si="1"/>
        <v>1949.9940000000001</v>
      </c>
    </row>
    <row r="36" spans="1:7" ht="101.1" customHeight="1" x14ac:dyDescent="0.25">
      <c r="A36" s="9" t="s">
        <v>99</v>
      </c>
      <c r="B36" s="10" t="s">
        <v>36</v>
      </c>
      <c r="C36" s="10"/>
      <c r="D36" s="10" t="str">
        <f t="shared" si="2"/>
        <v>27112</v>
      </c>
      <c r="E36" s="11">
        <v>3</v>
      </c>
      <c r="F36" s="12">
        <v>95.013000000000005</v>
      </c>
      <c r="G36" s="12">
        <f t="shared" si="1"/>
        <v>285.03899999999999</v>
      </c>
    </row>
    <row r="37" spans="1:7" ht="101.1" customHeight="1" x14ac:dyDescent="0.25">
      <c r="A37" s="9" t="s">
        <v>99</v>
      </c>
      <c r="B37" s="10" t="s">
        <v>37</v>
      </c>
      <c r="C37" s="10"/>
      <c r="D37" s="10" t="str">
        <f t="shared" si="2"/>
        <v>27127</v>
      </c>
      <c r="E37" s="11">
        <v>6</v>
      </c>
      <c r="F37" s="12">
        <v>95.013000000000005</v>
      </c>
      <c r="G37" s="12">
        <f t="shared" si="1"/>
        <v>570.07799999999997</v>
      </c>
    </row>
    <row r="38" spans="1:7" ht="101.1" customHeight="1" x14ac:dyDescent="0.25">
      <c r="A38" s="9" t="s">
        <v>99</v>
      </c>
      <c r="B38" s="10" t="s">
        <v>38</v>
      </c>
      <c r="C38" s="10"/>
      <c r="D38" s="10" t="str">
        <f t="shared" si="2"/>
        <v>27128</v>
      </c>
      <c r="E38" s="11">
        <v>3</v>
      </c>
      <c r="F38" s="12">
        <v>135</v>
      </c>
      <c r="G38" s="12">
        <f t="shared" si="1"/>
        <v>405</v>
      </c>
    </row>
    <row r="39" spans="1:7" ht="101.1" customHeight="1" x14ac:dyDescent="0.25">
      <c r="A39" s="9" t="s">
        <v>99</v>
      </c>
      <c r="B39" s="10" t="s">
        <v>39</v>
      </c>
      <c r="C39" s="10"/>
      <c r="D39" s="10" t="str">
        <f t="shared" si="2"/>
        <v>27129</v>
      </c>
      <c r="E39" s="11">
        <v>3</v>
      </c>
      <c r="F39" s="12">
        <v>135</v>
      </c>
      <c r="G39" s="12">
        <f t="shared" si="1"/>
        <v>405</v>
      </c>
    </row>
    <row r="40" spans="1:7" ht="101.1" customHeight="1" x14ac:dyDescent="0.25">
      <c r="A40" s="9" t="s">
        <v>99</v>
      </c>
      <c r="B40" s="10" t="s">
        <v>40</v>
      </c>
      <c r="C40" s="10"/>
      <c r="D40" s="10" t="str">
        <f t="shared" si="2"/>
        <v>27130</v>
      </c>
      <c r="E40" s="11">
        <v>3</v>
      </c>
      <c r="F40" s="12">
        <v>135</v>
      </c>
      <c r="G40" s="12">
        <f t="shared" si="1"/>
        <v>405</v>
      </c>
    </row>
    <row r="41" spans="1:7" ht="101.1" customHeight="1" x14ac:dyDescent="0.25">
      <c r="A41" s="9" t="s">
        <v>99</v>
      </c>
      <c r="B41" s="10" t="s">
        <v>41</v>
      </c>
      <c r="C41" s="10"/>
      <c r="D41" s="10" t="str">
        <f t="shared" si="2"/>
        <v>27131</v>
      </c>
      <c r="E41" s="11">
        <v>3</v>
      </c>
      <c r="F41" s="12">
        <v>135</v>
      </c>
      <c r="G41" s="12">
        <f t="shared" si="1"/>
        <v>405</v>
      </c>
    </row>
    <row r="42" spans="1:7" ht="101.1" customHeight="1" x14ac:dyDescent="0.25">
      <c r="A42" s="9" t="s">
        <v>99</v>
      </c>
      <c r="B42" s="10" t="s">
        <v>42</v>
      </c>
      <c r="C42" s="10"/>
      <c r="D42" s="10" t="str">
        <f t="shared" si="2"/>
        <v>29389</v>
      </c>
      <c r="E42" s="11">
        <v>50</v>
      </c>
      <c r="F42" s="12">
        <v>350.00100000000003</v>
      </c>
      <c r="G42" s="12">
        <f t="shared" si="1"/>
        <v>17500.050000000003</v>
      </c>
    </row>
    <row r="43" spans="1:7" ht="101.1" customHeight="1" x14ac:dyDescent="0.25">
      <c r="A43" s="9" t="s">
        <v>99</v>
      </c>
      <c r="B43" s="10" t="s">
        <v>43</v>
      </c>
      <c r="C43" s="10"/>
      <c r="D43" s="10" t="str">
        <f t="shared" si="2"/>
        <v>29411</v>
      </c>
      <c r="E43" s="11">
        <v>50</v>
      </c>
      <c r="F43" s="12">
        <v>295.00200000000001</v>
      </c>
      <c r="G43" s="12">
        <f t="shared" si="1"/>
        <v>14750.1</v>
      </c>
    </row>
    <row r="44" spans="1:7" ht="101.1" customHeight="1" x14ac:dyDescent="0.25">
      <c r="A44" s="9" t="s">
        <v>99</v>
      </c>
      <c r="B44" s="10" t="s">
        <v>44</v>
      </c>
      <c r="C44" s="10"/>
      <c r="D44" s="10" t="str">
        <f t="shared" si="2"/>
        <v>29529</v>
      </c>
      <c r="E44" s="11">
        <v>80</v>
      </c>
      <c r="F44" s="12">
        <v>295.00200000000001</v>
      </c>
      <c r="G44" s="12">
        <f t="shared" si="1"/>
        <v>23600.16</v>
      </c>
    </row>
    <row r="45" spans="1:7" ht="101.1" customHeight="1" x14ac:dyDescent="0.25">
      <c r="A45" s="9" t="s">
        <v>99</v>
      </c>
      <c r="B45" s="10" t="s">
        <v>45</v>
      </c>
      <c r="C45" s="10"/>
      <c r="D45" s="10" t="str">
        <f t="shared" si="2"/>
        <v>29688</v>
      </c>
      <c r="E45" s="11">
        <v>30</v>
      </c>
      <c r="F45" s="12">
        <v>75.006000000000014</v>
      </c>
      <c r="G45" s="12">
        <f t="shared" si="1"/>
        <v>2250.1800000000003</v>
      </c>
    </row>
    <row r="46" spans="1:7" ht="101.1" customHeight="1" x14ac:dyDescent="0.25">
      <c r="A46" s="9" t="s">
        <v>99</v>
      </c>
      <c r="B46" s="10" t="s">
        <v>46</v>
      </c>
      <c r="C46" s="10"/>
      <c r="D46" s="10" t="str">
        <f t="shared" si="2"/>
        <v>29904</v>
      </c>
      <c r="E46" s="11">
        <v>50</v>
      </c>
      <c r="F46" s="12">
        <v>150.01200000000003</v>
      </c>
      <c r="G46" s="12">
        <f t="shared" si="1"/>
        <v>7500.6000000000013</v>
      </c>
    </row>
    <row r="47" spans="1:7" ht="101.1" customHeight="1" x14ac:dyDescent="0.25">
      <c r="A47" s="9" t="s">
        <v>99</v>
      </c>
      <c r="B47" s="10" t="s">
        <v>47</v>
      </c>
      <c r="C47" s="10"/>
      <c r="D47" s="10" t="str">
        <f t="shared" si="2"/>
        <v>30585</v>
      </c>
      <c r="E47" s="11">
        <v>10</v>
      </c>
      <c r="F47" s="12">
        <v>395.01000000000005</v>
      </c>
      <c r="G47" s="12">
        <f t="shared" si="1"/>
        <v>3950.1000000000004</v>
      </c>
    </row>
    <row r="48" spans="1:7" ht="101.1" customHeight="1" x14ac:dyDescent="0.25">
      <c r="A48" s="9" t="s">
        <v>99</v>
      </c>
      <c r="B48" s="10" t="s">
        <v>48</v>
      </c>
      <c r="C48" s="10"/>
      <c r="D48" s="10" t="str">
        <f t="shared" si="2"/>
        <v>31208</v>
      </c>
      <c r="E48" s="11">
        <v>50</v>
      </c>
      <c r="F48" s="12">
        <v>295.00200000000001</v>
      </c>
      <c r="G48" s="12">
        <f t="shared" si="1"/>
        <v>14750.1</v>
      </c>
    </row>
    <row r="49" spans="1:7" ht="101.1" customHeight="1" x14ac:dyDescent="0.25">
      <c r="A49" s="9" t="s">
        <v>99</v>
      </c>
      <c r="B49" s="10" t="s">
        <v>49</v>
      </c>
      <c r="C49" s="10"/>
      <c r="D49" s="10" t="str">
        <f t="shared" si="2"/>
        <v>31210</v>
      </c>
      <c r="E49" s="11">
        <v>70</v>
      </c>
      <c r="F49" s="12">
        <v>395.01000000000005</v>
      </c>
      <c r="G49" s="12">
        <f t="shared" si="1"/>
        <v>27650.700000000004</v>
      </c>
    </row>
    <row r="50" spans="1:7" ht="101.1" customHeight="1" x14ac:dyDescent="0.25">
      <c r="A50" s="9" t="s">
        <v>99</v>
      </c>
      <c r="B50" s="10" t="s">
        <v>50</v>
      </c>
      <c r="C50" s="10"/>
      <c r="D50" s="10" t="str">
        <f t="shared" si="2"/>
        <v>31548</v>
      </c>
      <c r="E50" s="11">
        <v>20</v>
      </c>
      <c r="F50" s="12">
        <v>95.013000000000005</v>
      </c>
      <c r="G50" s="12">
        <f t="shared" si="1"/>
        <v>1900.2600000000002</v>
      </c>
    </row>
    <row r="51" spans="1:7" ht="101.1" customHeight="1" x14ac:dyDescent="0.25">
      <c r="A51" s="9" t="s">
        <v>99</v>
      </c>
      <c r="B51" s="10" t="s">
        <v>51</v>
      </c>
      <c r="C51" s="10"/>
      <c r="D51" s="10" t="str">
        <f t="shared" si="2"/>
        <v>36855</v>
      </c>
      <c r="E51" s="11">
        <v>20</v>
      </c>
      <c r="F51" s="12">
        <v>450.00900000000001</v>
      </c>
      <c r="G51" s="12">
        <f t="shared" si="1"/>
        <v>9000.18</v>
      </c>
    </row>
    <row r="52" spans="1:7" ht="101.1" customHeight="1" x14ac:dyDescent="0.25">
      <c r="A52" s="9" t="s">
        <v>99</v>
      </c>
      <c r="B52" s="10" t="s">
        <v>52</v>
      </c>
      <c r="C52" s="10"/>
      <c r="D52" s="10" t="str">
        <f t="shared" si="2"/>
        <v>36855</v>
      </c>
      <c r="E52" s="11">
        <v>20</v>
      </c>
      <c r="F52" s="12">
        <v>450.00900000000001</v>
      </c>
      <c r="G52" s="12">
        <f t="shared" si="1"/>
        <v>9000.18</v>
      </c>
    </row>
    <row r="53" spans="1:7" ht="101.1" customHeight="1" x14ac:dyDescent="0.25">
      <c r="A53" s="9" t="s">
        <v>99</v>
      </c>
      <c r="B53" s="10" t="s">
        <v>53</v>
      </c>
      <c r="C53" s="10"/>
      <c r="D53" s="10" t="str">
        <f t="shared" si="2"/>
        <v>36855</v>
      </c>
      <c r="E53" s="11">
        <v>30</v>
      </c>
      <c r="F53" s="12">
        <v>450.00900000000001</v>
      </c>
      <c r="G53" s="12">
        <f t="shared" si="1"/>
        <v>13500.27</v>
      </c>
    </row>
    <row r="54" spans="1:7" ht="101.1" customHeight="1" x14ac:dyDescent="0.25">
      <c r="A54" s="9" t="s">
        <v>99</v>
      </c>
      <c r="B54" s="10" t="s">
        <v>54</v>
      </c>
      <c r="C54" s="10"/>
      <c r="D54" s="10" t="str">
        <f t="shared" si="2"/>
        <v>55149</v>
      </c>
      <c r="E54" s="11">
        <v>48</v>
      </c>
      <c r="F54" s="12">
        <v>475.01100000000002</v>
      </c>
      <c r="G54" s="12">
        <f t="shared" si="1"/>
        <v>22800.528000000002</v>
      </c>
    </row>
    <row r="55" spans="1:7" ht="101.1" customHeight="1" x14ac:dyDescent="0.25">
      <c r="A55" s="9" t="s">
        <v>99</v>
      </c>
      <c r="B55" s="10" t="s">
        <v>55</v>
      </c>
      <c r="C55" s="10"/>
      <c r="D55" s="10" t="str">
        <f t="shared" si="2"/>
        <v>56819</v>
      </c>
      <c r="E55" s="11">
        <v>7</v>
      </c>
      <c r="F55" s="12">
        <v>274.995</v>
      </c>
      <c r="G55" s="12">
        <f t="shared" si="1"/>
        <v>1924.9650000000001</v>
      </c>
    </row>
    <row r="56" spans="1:7" ht="101.1" customHeight="1" x14ac:dyDescent="0.25">
      <c r="A56" s="9" t="s">
        <v>99</v>
      </c>
      <c r="B56" s="10" t="s">
        <v>56</v>
      </c>
      <c r="C56" s="10"/>
      <c r="D56" s="10" t="str">
        <f t="shared" si="2"/>
        <v>56819</v>
      </c>
      <c r="E56" s="11">
        <v>6</v>
      </c>
      <c r="F56" s="12">
        <v>274.995</v>
      </c>
      <c r="G56" s="12">
        <f t="shared" si="1"/>
        <v>1649.97</v>
      </c>
    </row>
    <row r="57" spans="1:7" ht="101.1" customHeight="1" x14ac:dyDescent="0.25">
      <c r="A57" s="9" t="s">
        <v>99</v>
      </c>
      <c r="B57" s="10" t="s">
        <v>57</v>
      </c>
      <c r="C57" s="10"/>
      <c r="D57" s="10" t="str">
        <f t="shared" si="2"/>
        <v>56819</v>
      </c>
      <c r="E57" s="11">
        <v>30</v>
      </c>
      <c r="F57" s="12">
        <v>274.995</v>
      </c>
      <c r="G57" s="12">
        <f t="shared" si="1"/>
        <v>8249.85</v>
      </c>
    </row>
    <row r="58" spans="1:7" ht="101.1" customHeight="1" x14ac:dyDescent="0.25">
      <c r="A58" s="9" t="s">
        <v>99</v>
      </c>
      <c r="B58" s="10" t="s">
        <v>58</v>
      </c>
      <c r="C58" s="10"/>
      <c r="D58" s="10" t="str">
        <f t="shared" si="2"/>
        <v>56819</v>
      </c>
      <c r="E58" s="11">
        <v>20</v>
      </c>
      <c r="F58" s="12">
        <v>274.995</v>
      </c>
      <c r="G58" s="12">
        <f t="shared" si="1"/>
        <v>5499.9</v>
      </c>
    </row>
    <row r="59" spans="1:7" ht="101.1" customHeight="1" x14ac:dyDescent="0.25">
      <c r="A59" s="9" t="s">
        <v>99</v>
      </c>
      <c r="B59" s="10" t="s">
        <v>59</v>
      </c>
      <c r="C59" s="10"/>
      <c r="D59" s="10" t="str">
        <f t="shared" si="2"/>
        <v>56819</v>
      </c>
      <c r="E59" s="11">
        <v>3</v>
      </c>
      <c r="F59" s="12">
        <v>274.995</v>
      </c>
      <c r="G59" s="12">
        <f t="shared" si="1"/>
        <v>824.98500000000001</v>
      </c>
    </row>
    <row r="60" spans="1:7" ht="101.1" customHeight="1" x14ac:dyDescent="0.25">
      <c r="A60" s="9" t="s">
        <v>99</v>
      </c>
      <c r="B60" s="10" t="s">
        <v>60</v>
      </c>
      <c r="C60" s="10"/>
      <c r="D60" s="10" t="str">
        <f t="shared" si="2"/>
        <v>57124</v>
      </c>
      <c r="E60" s="11">
        <v>50</v>
      </c>
      <c r="F60" s="12">
        <v>350.00100000000003</v>
      </c>
      <c r="G60" s="12">
        <f t="shared" si="1"/>
        <v>17500.050000000003</v>
      </c>
    </row>
    <row r="61" spans="1:7" ht="101.1" customHeight="1" x14ac:dyDescent="0.25">
      <c r="A61" s="9" t="s">
        <v>99</v>
      </c>
      <c r="B61" s="10" t="s">
        <v>61</v>
      </c>
      <c r="C61" s="10"/>
      <c r="D61" s="10" t="str">
        <f t="shared" si="2"/>
        <v>57124</v>
      </c>
      <c r="E61" s="11">
        <v>3</v>
      </c>
      <c r="F61" s="12">
        <v>350.00100000000003</v>
      </c>
      <c r="G61" s="12">
        <f t="shared" si="1"/>
        <v>1050.0030000000002</v>
      </c>
    </row>
    <row r="62" spans="1:7" ht="101.1" customHeight="1" x14ac:dyDescent="0.25">
      <c r="A62" s="9" t="s">
        <v>99</v>
      </c>
      <c r="B62" s="10" t="s">
        <v>62</v>
      </c>
      <c r="C62" s="10"/>
      <c r="D62" s="10" t="str">
        <f t="shared" si="2"/>
        <v>57124</v>
      </c>
      <c r="E62" s="11">
        <v>20</v>
      </c>
      <c r="F62" s="12">
        <v>350.00100000000003</v>
      </c>
      <c r="G62" s="12">
        <f t="shared" si="1"/>
        <v>7000.02</v>
      </c>
    </row>
    <row r="63" spans="1:7" ht="101.1" customHeight="1" x14ac:dyDescent="0.25">
      <c r="A63" s="9" t="s">
        <v>99</v>
      </c>
      <c r="B63" s="10" t="s">
        <v>63</v>
      </c>
      <c r="C63" s="10"/>
      <c r="D63" s="10" t="str">
        <f t="shared" si="2"/>
        <v>57124</v>
      </c>
      <c r="E63" s="11">
        <v>3</v>
      </c>
      <c r="F63" s="12">
        <v>350.00100000000003</v>
      </c>
      <c r="G63" s="12">
        <f t="shared" si="1"/>
        <v>1050.0030000000002</v>
      </c>
    </row>
    <row r="64" spans="1:7" ht="101.1" customHeight="1" x14ac:dyDescent="0.25">
      <c r="A64" s="9" t="s">
        <v>99</v>
      </c>
      <c r="B64" s="10" t="s">
        <v>64</v>
      </c>
      <c r="C64" s="10"/>
      <c r="D64" s="10" t="str">
        <f t="shared" si="2"/>
        <v>57125</v>
      </c>
      <c r="E64" s="11">
        <v>20</v>
      </c>
      <c r="F64" s="12">
        <v>395.01000000000005</v>
      </c>
      <c r="G64" s="12">
        <f t="shared" si="1"/>
        <v>7900.2000000000007</v>
      </c>
    </row>
    <row r="65" spans="1:7" ht="101.1" customHeight="1" x14ac:dyDescent="0.25">
      <c r="A65" s="9" t="s">
        <v>99</v>
      </c>
      <c r="B65" s="10" t="s">
        <v>65</v>
      </c>
      <c r="C65" s="10"/>
      <c r="D65" s="10" t="str">
        <f t="shared" si="2"/>
        <v>57125</v>
      </c>
      <c r="E65" s="11">
        <v>3</v>
      </c>
      <c r="F65" s="12">
        <v>395.01000000000005</v>
      </c>
      <c r="G65" s="12">
        <f t="shared" si="1"/>
        <v>1185.0300000000002</v>
      </c>
    </row>
    <row r="66" spans="1:7" ht="101.1" customHeight="1" x14ac:dyDescent="0.25">
      <c r="A66" s="9" t="s">
        <v>99</v>
      </c>
      <c r="B66" s="10" t="s">
        <v>66</v>
      </c>
      <c r="C66" s="10"/>
      <c r="D66" s="10" t="str">
        <f t="shared" ref="D66:D96" si="3">+LEFT(B66,5)</f>
        <v>57125</v>
      </c>
      <c r="E66" s="11">
        <v>30</v>
      </c>
      <c r="F66" s="12">
        <v>395.01000000000005</v>
      </c>
      <c r="G66" s="12">
        <f t="shared" si="1"/>
        <v>11850.300000000001</v>
      </c>
    </row>
    <row r="67" spans="1:7" ht="101.1" customHeight="1" x14ac:dyDescent="0.25">
      <c r="A67" s="9" t="s">
        <v>99</v>
      </c>
      <c r="B67" s="10" t="s">
        <v>67</v>
      </c>
      <c r="C67" s="10"/>
      <c r="D67" s="10" t="str">
        <f t="shared" si="3"/>
        <v>57125</v>
      </c>
      <c r="E67" s="11">
        <v>20</v>
      </c>
      <c r="F67" s="12">
        <v>395.01000000000005</v>
      </c>
      <c r="G67" s="12">
        <f t="shared" ref="G67:G129" si="4">F67*E67</f>
        <v>7900.2000000000007</v>
      </c>
    </row>
    <row r="68" spans="1:7" ht="101.1" customHeight="1" x14ac:dyDescent="0.25">
      <c r="A68" s="9" t="s">
        <v>99</v>
      </c>
      <c r="B68" s="10" t="s">
        <v>68</v>
      </c>
      <c r="C68" s="10"/>
      <c r="D68" s="10" t="str">
        <f t="shared" si="3"/>
        <v>57125</v>
      </c>
      <c r="E68" s="11">
        <v>3</v>
      </c>
      <c r="F68" s="12">
        <v>395.01000000000005</v>
      </c>
      <c r="G68" s="12">
        <f t="shared" si="4"/>
        <v>1185.0300000000002</v>
      </c>
    </row>
    <row r="69" spans="1:7" ht="101.1" customHeight="1" x14ac:dyDescent="0.25">
      <c r="A69" s="9" t="s">
        <v>99</v>
      </c>
      <c r="B69" s="10" t="s">
        <v>69</v>
      </c>
      <c r="C69" s="10"/>
      <c r="D69" s="10" t="str">
        <f t="shared" si="3"/>
        <v>57715</v>
      </c>
      <c r="E69" s="11">
        <v>6</v>
      </c>
      <c r="F69" s="12">
        <v>150.01200000000003</v>
      </c>
      <c r="G69" s="12">
        <f t="shared" si="4"/>
        <v>900.07200000000012</v>
      </c>
    </row>
    <row r="70" spans="1:7" ht="101.1" customHeight="1" x14ac:dyDescent="0.25">
      <c r="A70" s="9" t="s">
        <v>99</v>
      </c>
      <c r="B70" s="10" t="s">
        <v>70</v>
      </c>
      <c r="C70" s="10"/>
      <c r="D70" s="10" t="str">
        <f t="shared" si="3"/>
        <v>57841</v>
      </c>
      <c r="E70" s="11">
        <v>3</v>
      </c>
      <c r="F70" s="12">
        <v>75.006000000000014</v>
      </c>
      <c r="G70" s="12">
        <f t="shared" si="4"/>
        <v>225.01800000000003</v>
      </c>
    </row>
    <row r="71" spans="1:7" ht="101.1" customHeight="1" x14ac:dyDescent="0.25">
      <c r="A71" s="9" t="s">
        <v>99</v>
      </c>
      <c r="B71" s="10" t="s">
        <v>71</v>
      </c>
      <c r="C71" s="10"/>
      <c r="D71" s="10" t="str">
        <f t="shared" si="3"/>
        <v>57841</v>
      </c>
      <c r="E71" s="11">
        <v>20</v>
      </c>
      <c r="F71" s="12">
        <v>75.006000000000014</v>
      </c>
      <c r="G71" s="12">
        <f t="shared" si="4"/>
        <v>1500.1200000000003</v>
      </c>
    </row>
    <row r="72" spans="1:7" ht="101.1" customHeight="1" x14ac:dyDescent="0.25">
      <c r="A72" s="9" t="s">
        <v>99</v>
      </c>
      <c r="B72" s="10" t="s">
        <v>72</v>
      </c>
      <c r="C72" s="10"/>
      <c r="D72" s="10" t="str">
        <f t="shared" si="3"/>
        <v>57841</v>
      </c>
      <c r="E72" s="11">
        <v>3</v>
      </c>
      <c r="F72" s="12">
        <v>75.006000000000014</v>
      </c>
      <c r="G72" s="12">
        <f t="shared" si="4"/>
        <v>225.01800000000003</v>
      </c>
    </row>
    <row r="73" spans="1:7" ht="101.1" customHeight="1" x14ac:dyDescent="0.25">
      <c r="A73" s="9" t="s">
        <v>99</v>
      </c>
      <c r="B73" s="10" t="s">
        <v>73</v>
      </c>
      <c r="C73" s="10"/>
      <c r="D73" s="10" t="str">
        <f t="shared" si="3"/>
        <v>57844</v>
      </c>
      <c r="E73" s="11">
        <v>3</v>
      </c>
      <c r="F73" s="12">
        <v>75.006000000000014</v>
      </c>
      <c r="G73" s="12">
        <f t="shared" si="4"/>
        <v>225.01800000000003</v>
      </c>
    </row>
    <row r="74" spans="1:7" ht="101.1" customHeight="1" x14ac:dyDescent="0.25">
      <c r="A74" s="9" t="s">
        <v>99</v>
      </c>
      <c r="B74" s="10" t="s">
        <v>74</v>
      </c>
      <c r="C74" s="10"/>
      <c r="D74" s="10" t="str">
        <f t="shared" si="3"/>
        <v>57844</v>
      </c>
      <c r="E74" s="11">
        <v>6</v>
      </c>
      <c r="F74" s="12">
        <v>75.006000000000014</v>
      </c>
      <c r="G74" s="12">
        <f t="shared" si="4"/>
        <v>450.03600000000006</v>
      </c>
    </row>
    <row r="75" spans="1:7" ht="101.1" customHeight="1" x14ac:dyDescent="0.25">
      <c r="A75" s="9" t="s">
        <v>99</v>
      </c>
      <c r="B75" s="10" t="s">
        <v>75</v>
      </c>
      <c r="C75" s="10"/>
      <c r="D75" s="10" t="str">
        <f t="shared" si="3"/>
        <v>57934</v>
      </c>
      <c r="E75" s="11">
        <v>5</v>
      </c>
      <c r="F75" s="12">
        <v>324.99900000000002</v>
      </c>
      <c r="G75" s="12">
        <f t="shared" si="4"/>
        <v>1624.9950000000001</v>
      </c>
    </row>
    <row r="76" spans="1:7" ht="101.1" customHeight="1" x14ac:dyDescent="0.25">
      <c r="A76" s="9" t="s">
        <v>99</v>
      </c>
      <c r="B76" s="10" t="s">
        <v>76</v>
      </c>
      <c r="C76" s="10"/>
      <c r="D76" s="10" t="str">
        <f t="shared" si="3"/>
        <v>58036</v>
      </c>
      <c r="E76" s="11">
        <v>20</v>
      </c>
      <c r="F76" s="12">
        <v>375.00299999999999</v>
      </c>
      <c r="G76" s="12">
        <f t="shared" si="4"/>
        <v>7500.0599999999995</v>
      </c>
    </row>
    <row r="77" spans="1:7" ht="101.1" customHeight="1" x14ac:dyDescent="0.25">
      <c r="A77" s="9" t="s">
        <v>99</v>
      </c>
      <c r="B77" s="10" t="s">
        <v>77</v>
      </c>
      <c r="C77" s="10"/>
      <c r="D77" s="10" t="str">
        <f t="shared" si="3"/>
        <v>58036</v>
      </c>
      <c r="E77" s="11">
        <v>6</v>
      </c>
      <c r="F77" s="12">
        <v>375.00299999999999</v>
      </c>
      <c r="G77" s="12">
        <f t="shared" si="4"/>
        <v>2250.018</v>
      </c>
    </row>
    <row r="78" spans="1:7" ht="101.1" customHeight="1" x14ac:dyDescent="0.25">
      <c r="A78" s="9" t="s">
        <v>99</v>
      </c>
      <c r="B78" s="10" t="s">
        <v>78</v>
      </c>
      <c r="C78" s="10"/>
      <c r="D78" s="10" t="str">
        <f t="shared" si="3"/>
        <v>58036</v>
      </c>
      <c r="E78" s="11">
        <v>3</v>
      </c>
      <c r="F78" s="12">
        <v>375.00299999999999</v>
      </c>
      <c r="G78" s="12">
        <f t="shared" si="4"/>
        <v>1125.009</v>
      </c>
    </row>
    <row r="79" spans="1:7" ht="101.1" customHeight="1" x14ac:dyDescent="0.25">
      <c r="A79" s="9" t="s">
        <v>99</v>
      </c>
      <c r="B79" s="10" t="s">
        <v>79</v>
      </c>
      <c r="C79" s="10"/>
      <c r="D79" s="10" t="str">
        <f t="shared" si="3"/>
        <v>58058</v>
      </c>
      <c r="E79" s="11">
        <v>50</v>
      </c>
      <c r="F79" s="12">
        <v>224.99100000000001</v>
      </c>
      <c r="G79" s="12">
        <f t="shared" si="4"/>
        <v>11249.550000000001</v>
      </c>
    </row>
    <row r="80" spans="1:7" ht="101.1" customHeight="1" x14ac:dyDescent="0.25">
      <c r="A80" s="9" t="s">
        <v>99</v>
      </c>
      <c r="B80" s="10" t="s">
        <v>80</v>
      </c>
      <c r="C80" s="10"/>
      <c r="D80" s="10" t="str">
        <f t="shared" si="3"/>
        <v>58058</v>
      </c>
      <c r="E80" s="11">
        <v>100</v>
      </c>
      <c r="F80" s="12">
        <v>224.99100000000001</v>
      </c>
      <c r="G80" s="12">
        <f t="shared" si="4"/>
        <v>22499.100000000002</v>
      </c>
    </row>
    <row r="81" spans="1:7" ht="101.1" customHeight="1" x14ac:dyDescent="0.25">
      <c r="A81" s="9" t="s">
        <v>99</v>
      </c>
      <c r="B81" s="10" t="s">
        <v>81</v>
      </c>
      <c r="C81" s="10"/>
      <c r="D81" s="10" t="str">
        <f t="shared" si="3"/>
        <v>58059</v>
      </c>
      <c r="E81" s="11">
        <v>6</v>
      </c>
      <c r="F81" s="12">
        <v>194.994</v>
      </c>
      <c r="G81" s="12">
        <f t="shared" si="4"/>
        <v>1169.9639999999999</v>
      </c>
    </row>
    <row r="82" spans="1:7" ht="101.1" customHeight="1" x14ac:dyDescent="0.25">
      <c r="A82" s="9" t="s">
        <v>99</v>
      </c>
      <c r="B82" s="10" t="s">
        <v>82</v>
      </c>
      <c r="C82" s="10"/>
      <c r="D82" s="10" t="str">
        <f t="shared" si="3"/>
        <v>58059</v>
      </c>
      <c r="E82" s="11">
        <v>3</v>
      </c>
      <c r="F82" s="12">
        <v>194.994</v>
      </c>
      <c r="G82" s="12">
        <f t="shared" si="4"/>
        <v>584.98199999999997</v>
      </c>
    </row>
    <row r="83" spans="1:7" ht="101.1" customHeight="1" x14ac:dyDescent="0.25">
      <c r="A83" s="9" t="s">
        <v>99</v>
      </c>
      <c r="B83" s="10" t="s">
        <v>83</v>
      </c>
      <c r="C83" s="10"/>
      <c r="D83" s="10" t="str">
        <f t="shared" si="3"/>
        <v>58298</v>
      </c>
      <c r="E83" s="11">
        <v>3</v>
      </c>
      <c r="F83" s="12">
        <v>95.013000000000005</v>
      </c>
      <c r="G83" s="12">
        <f t="shared" si="4"/>
        <v>285.03899999999999</v>
      </c>
    </row>
    <row r="84" spans="1:7" ht="101.1" customHeight="1" x14ac:dyDescent="0.25">
      <c r="A84" s="9" t="s">
        <v>99</v>
      </c>
      <c r="B84" s="10" t="s">
        <v>84</v>
      </c>
      <c r="C84" s="10"/>
      <c r="D84" s="10" t="str">
        <f t="shared" si="3"/>
        <v>58298</v>
      </c>
      <c r="E84" s="11">
        <v>10</v>
      </c>
      <c r="F84" s="12">
        <v>95.013000000000005</v>
      </c>
      <c r="G84" s="12">
        <f t="shared" si="4"/>
        <v>950.13000000000011</v>
      </c>
    </row>
    <row r="85" spans="1:7" ht="101.1" customHeight="1" x14ac:dyDescent="0.25">
      <c r="A85" s="9" t="s">
        <v>99</v>
      </c>
      <c r="B85" s="10" t="s">
        <v>85</v>
      </c>
      <c r="C85" s="10"/>
      <c r="D85" s="10" t="str">
        <f t="shared" si="3"/>
        <v>58584</v>
      </c>
      <c r="E85" s="11">
        <v>3</v>
      </c>
      <c r="F85" s="12">
        <v>135</v>
      </c>
      <c r="G85" s="12">
        <f t="shared" si="4"/>
        <v>405</v>
      </c>
    </row>
    <row r="86" spans="1:7" ht="101.1" customHeight="1" x14ac:dyDescent="0.25">
      <c r="A86" s="9" t="s">
        <v>99</v>
      </c>
      <c r="B86" s="10" t="s">
        <v>86</v>
      </c>
      <c r="C86" s="10"/>
      <c r="D86" s="10" t="str">
        <f t="shared" si="3"/>
        <v>58584</v>
      </c>
      <c r="E86" s="11">
        <v>6</v>
      </c>
      <c r="F86" s="12">
        <v>135</v>
      </c>
      <c r="G86" s="12">
        <f t="shared" si="4"/>
        <v>810</v>
      </c>
    </row>
    <row r="87" spans="1:7" ht="101.1" customHeight="1" x14ac:dyDescent="0.25">
      <c r="A87" s="9" t="s">
        <v>99</v>
      </c>
      <c r="B87" s="10" t="s">
        <v>87</v>
      </c>
      <c r="C87" s="10"/>
      <c r="D87" s="10" t="str">
        <f t="shared" si="3"/>
        <v>58849</v>
      </c>
      <c r="E87" s="11">
        <v>50</v>
      </c>
      <c r="F87" s="12">
        <v>350.00100000000003</v>
      </c>
      <c r="G87" s="12">
        <f t="shared" si="4"/>
        <v>17500.050000000003</v>
      </c>
    </row>
    <row r="88" spans="1:7" ht="101.1" customHeight="1" x14ac:dyDescent="0.25">
      <c r="A88" s="9" t="s">
        <v>99</v>
      </c>
      <c r="B88" s="10" t="s">
        <v>88</v>
      </c>
      <c r="C88" s="10"/>
      <c r="D88" s="10" t="str">
        <f t="shared" si="3"/>
        <v>58849</v>
      </c>
      <c r="E88" s="11">
        <v>1</v>
      </c>
      <c r="F88" s="12">
        <v>350.00100000000003</v>
      </c>
      <c r="G88" s="12">
        <f t="shared" si="4"/>
        <v>350.00100000000003</v>
      </c>
    </row>
    <row r="89" spans="1:7" ht="101.1" customHeight="1" x14ac:dyDescent="0.25">
      <c r="A89" s="9" t="s">
        <v>99</v>
      </c>
      <c r="B89" s="10" t="s">
        <v>89</v>
      </c>
      <c r="C89" s="10"/>
      <c r="D89" s="10" t="str">
        <f t="shared" si="3"/>
        <v>58850</v>
      </c>
      <c r="E89" s="11">
        <v>2</v>
      </c>
      <c r="F89" s="12">
        <v>350.00100000000003</v>
      </c>
      <c r="G89" s="12">
        <f t="shared" si="4"/>
        <v>700.00200000000007</v>
      </c>
    </row>
    <row r="90" spans="1:7" ht="101.1" customHeight="1" x14ac:dyDescent="0.25">
      <c r="A90" s="9" t="s">
        <v>99</v>
      </c>
      <c r="B90" s="10" t="s">
        <v>90</v>
      </c>
      <c r="C90" s="10"/>
      <c r="D90" s="10" t="str">
        <f t="shared" si="3"/>
        <v>58874</v>
      </c>
      <c r="E90" s="11">
        <v>6</v>
      </c>
      <c r="F90" s="12">
        <v>324.99900000000002</v>
      </c>
      <c r="G90" s="12">
        <f t="shared" si="4"/>
        <v>1949.9940000000001</v>
      </c>
    </row>
    <row r="91" spans="1:7" ht="101.1" customHeight="1" x14ac:dyDescent="0.25">
      <c r="A91" s="9" t="s">
        <v>99</v>
      </c>
      <c r="B91" s="10" t="s">
        <v>91</v>
      </c>
      <c r="C91" s="10"/>
      <c r="D91" s="10" t="str">
        <f t="shared" si="3"/>
        <v>58874</v>
      </c>
      <c r="E91" s="11">
        <v>3</v>
      </c>
      <c r="F91" s="12">
        <v>324.99900000000002</v>
      </c>
      <c r="G91" s="12">
        <f t="shared" si="4"/>
        <v>974.99700000000007</v>
      </c>
    </row>
    <row r="92" spans="1:7" ht="101.1" customHeight="1" x14ac:dyDescent="0.25">
      <c r="A92" s="9" t="s">
        <v>99</v>
      </c>
      <c r="B92" s="13" t="s">
        <v>92</v>
      </c>
      <c r="C92" s="13"/>
      <c r="D92" s="13" t="str">
        <f t="shared" si="3"/>
        <v>64077</v>
      </c>
      <c r="E92" s="14">
        <v>216</v>
      </c>
      <c r="F92" s="12">
        <v>194.994</v>
      </c>
      <c r="G92" s="12">
        <f t="shared" si="4"/>
        <v>42118.703999999998</v>
      </c>
    </row>
    <row r="93" spans="1:7" ht="101.1" customHeight="1" x14ac:dyDescent="0.25">
      <c r="A93" s="9" t="s">
        <v>99</v>
      </c>
      <c r="B93" s="10" t="s">
        <v>93</v>
      </c>
      <c r="C93" s="10"/>
      <c r="D93" s="10" t="str">
        <f t="shared" si="3"/>
        <v>64085</v>
      </c>
      <c r="E93" s="11">
        <v>100</v>
      </c>
      <c r="F93" s="12">
        <v>150.01200000000003</v>
      </c>
      <c r="G93" s="12">
        <f t="shared" si="4"/>
        <v>15001.200000000003</v>
      </c>
    </row>
    <row r="94" spans="1:7" ht="101.1" customHeight="1" x14ac:dyDescent="0.25">
      <c r="A94" s="9" t="s">
        <v>99</v>
      </c>
      <c r="B94" s="10" t="s">
        <v>94</v>
      </c>
      <c r="C94" s="10"/>
      <c r="D94" s="10" t="str">
        <f t="shared" si="3"/>
        <v>64283</v>
      </c>
      <c r="E94" s="11">
        <v>10</v>
      </c>
      <c r="F94" s="12">
        <v>50.004000000000005</v>
      </c>
      <c r="G94" s="12">
        <f t="shared" si="4"/>
        <v>500.04000000000008</v>
      </c>
    </row>
    <row r="95" spans="1:7" ht="101.1" customHeight="1" x14ac:dyDescent="0.25">
      <c r="A95" s="9" t="s">
        <v>99</v>
      </c>
      <c r="B95" s="10" t="s">
        <v>95</v>
      </c>
      <c r="C95" s="10"/>
      <c r="D95" s="10" t="str">
        <f t="shared" si="3"/>
        <v>64283</v>
      </c>
      <c r="E95" s="11">
        <v>10</v>
      </c>
      <c r="F95" s="12">
        <v>50.004000000000005</v>
      </c>
      <c r="G95" s="12">
        <f t="shared" si="4"/>
        <v>500.04000000000008</v>
      </c>
    </row>
    <row r="96" spans="1:7" ht="101.1" customHeight="1" x14ac:dyDescent="0.25">
      <c r="A96" s="9" t="s">
        <v>99</v>
      </c>
      <c r="B96" s="10" t="s">
        <v>96</v>
      </c>
      <c r="C96" s="10"/>
      <c r="D96" s="10" t="str">
        <f t="shared" si="3"/>
        <v>65547</v>
      </c>
      <c r="E96" s="11">
        <v>3</v>
      </c>
      <c r="F96" s="12">
        <v>194.994</v>
      </c>
      <c r="G96" s="12">
        <f t="shared" si="4"/>
        <v>584.98199999999997</v>
      </c>
    </row>
    <row r="97" spans="1:7" ht="131.1" customHeight="1" x14ac:dyDescent="0.25">
      <c r="A97" s="6" t="s">
        <v>99</v>
      </c>
      <c r="B97" s="6" t="s">
        <v>100</v>
      </c>
      <c r="C97" s="9"/>
      <c r="D97" s="7" t="s">
        <v>115</v>
      </c>
      <c r="E97" s="8">
        <v>6</v>
      </c>
      <c r="F97" s="12">
        <v>375.00299999999999</v>
      </c>
      <c r="G97" s="12">
        <f t="shared" si="4"/>
        <v>2250.018</v>
      </c>
    </row>
    <row r="98" spans="1:7" ht="131.1" customHeight="1" x14ac:dyDescent="0.25">
      <c r="A98" s="6" t="s">
        <v>99</v>
      </c>
      <c r="B98" s="6" t="s">
        <v>5</v>
      </c>
      <c r="C98" s="9"/>
      <c r="D98" s="7" t="s">
        <v>116</v>
      </c>
      <c r="E98" s="8">
        <v>3</v>
      </c>
      <c r="F98" s="12">
        <v>594.99900000000002</v>
      </c>
      <c r="G98" s="12">
        <f t="shared" si="4"/>
        <v>1784.9970000000001</v>
      </c>
    </row>
    <row r="99" spans="1:7" ht="131.1" customHeight="1" x14ac:dyDescent="0.25">
      <c r="A99" s="6" t="s">
        <v>99</v>
      </c>
      <c r="B99" s="6" t="s">
        <v>101</v>
      </c>
      <c r="C99" s="9"/>
      <c r="D99" s="7" t="s">
        <v>117</v>
      </c>
      <c r="E99" s="8">
        <v>6</v>
      </c>
      <c r="F99" s="12">
        <v>75.006000000000014</v>
      </c>
      <c r="G99" s="12">
        <f t="shared" si="4"/>
        <v>450.03600000000006</v>
      </c>
    </row>
    <row r="100" spans="1:7" ht="131.1" customHeight="1" x14ac:dyDescent="0.25">
      <c r="A100" s="6" t="s">
        <v>99</v>
      </c>
      <c r="B100" s="6" t="s">
        <v>102</v>
      </c>
      <c r="C100" s="9"/>
      <c r="D100" s="7" t="s">
        <v>118</v>
      </c>
      <c r="E100" s="8">
        <v>23</v>
      </c>
      <c r="F100" s="12">
        <v>395.01000000000005</v>
      </c>
      <c r="G100" s="12">
        <f t="shared" si="4"/>
        <v>9085.2300000000014</v>
      </c>
    </row>
    <row r="101" spans="1:7" ht="131.1" customHeight="1" x14ac:dyDescent="0.25">
      <c r="A101" s="6" t="s">
        <v>99</v>
      </c>
      <c r="B101" s="6" t="s">
        <v>102</v>
      </c>
      <c r="C101" s="9"/>
      <c r="D101" s="7" t="s">
        <v>119</v>
      </c>
      <c r="E101" s="8">
        <v>10</v>
      </c>
      <c r="F101" s="12">
        <v>395.01000000000005</v>
      </c>
      <c r="G101" s="12">
        <f t="shared" si="4"/>
        <v>3950.1000000000004</v>
      </c>
    </row>
    <row r="102" spans="1:7" ht="131.1" customHeight="1" x14ac:dyDescent="0.25">
      <c r="A102" s="6" t="s">
        <v>99</v>
      </c>
      <c r="B102" s="6" t="s">
        <v>15</v>
      </c>
      <c r="C102" s="9"/>
      <c r="D102" s="7" t="s">
        <v>117</v>
      </c>
      <c r="E102" s="8">
        <v>6</v>
      </c>
      <c r="F102" s="12">
        <v>395.01000000000005</v>
      </c>
      <c r="G102" s="12">
        <f t="shared" si="4"/>
        <v>2370.0600000000004</v>
      </c>
    </row>
    <row r="103" spans="1:7" ht="131.1" customHeight="1" x14ac:dyDescent="0.25">
      <c r="A103" s="6" t="s">
        <v>99</v>
      </c>
      <c r="B103" s="6" t="s">
        <v>16</v>
      </c>
      <c r="C103" s="9"/>
      <c r="D103" s="7" t="s">
        <v>120</v>
      </c>
      <c r="E103" s="8">
        <v>3</v>
      </c>
      <c r="F103" s="12">
        <v>395.01000000000005</v>
      </c>
      <c r="G103" s="12">
        <f t="shared" si="4"/>
        <v>1185.0300000000002</v>
      </c>
    </row>
    <row r="104" spans="1:7" ht="131.1" customHeight="1" x14ac:dyDescent="0.25">
      <c r="A104" s="6" t="s">
        <v>99</v>
      </c>
      <c r="B104" s="6" t="s">
        <v>26</v>
      </c>
      <c r="C104" s="9"/>
      <c r="D104" s="7" t="s">
        <v>121</v>
      </c>
      <c r="E104" s="8">
        <v>20</v>
      </c>
      <c r="F104" s="12">
        <v>395.01000000000005</v>
      </c>
      <c r="G104" s="12">
        <f t="shared" si="4"/>
        <v>7900.2000000000007</v>
      </c>
    </row>
    <row r="105" spans="1:7" ht="131.1" customHeight="1" x14ac:dyDescent="0.25">
      <c r="A105" s="6" t="s">
        <v>99</v>
      </c>
      <c r="B105" s="6" t="s">
        <v>42</v>
      </c>
      <c r="C105" s="9"/>
      <c r="D105" s="7" t="s">
        <v>122</v>
      </c>
      <c r="E105" s="8">
        <v>50</v>
      </c>
      <c r="F105" s="12">
        <v>350.00100000000003</v>
      </c>
      <c r="G105" s="12">
        <f t="shared" si="4"/>
        <v>17500.050000000003</v>
      </c>
    </row>
    <row r="106" spans="1:7" ht="131.1" customHeight="1" x14ac:dyDescent="0.25">
      <c r="A106" s="6" t="s">
        <v>99</v>
      </c>
      <c r="B106" s="6" t="s">
        <v>103</v>
      </c>
      <c r="C106" s="9"/>
      <c r="D106" s="7" t="s">
        <v>123</v>
      </c>
      <c r="E106" s="8">
        <v>50</v>
      </c>
      <c r="F106" s="12">
        <v>295.00200000000001</v>
      </c>
      <c r="G106" s="12">
        <f t="shared" si="4"/>
        <v>14750.1</v>
      </c>
    </row>
    <row r="107" spans="1:7" ht="131.1" customHeight="1" x14ac:dyDescent="0.25">
      <c r="A107" s="6" t="s">
        <v>99</v>
      </c>
      <c r="B107" s="6" t="s">
        <v>104</v>
      </c>
      <c r="C107" s="9"/>
      <c r="D107" s="7" t="s">
        <v>124</v>
      </c>
      <c r="E107" s="8">
        <v>30</v>
      </c>
      <c r="F107" s="12">
        <v>75.006000000000014</v>
      </c>
      <c r="G107" s="12">
        <f t="shared" si="4"/>
        <v>2250.1800000000003</v>
      </c>
    </row>
    <row r="108" spans="1:7" ht="131.1" customHeight="1" x14ac:dyDescent="0.25">
      <c r="A108" s="6" t="s">
        <v>99</v>
      </c>
      <c r="B108" s="6" t="s">
        <v>46</v>
      </c>
      <c r="C108" s="9"/>
      <c r="D108" s="7" t="s">
        <v>123</v>
      </c>
      <c r="E108" s="8">
        <v>50</v>
      </c>
      <c r="F108" s="12">
        <v>150.01200000000003</v>
      </c>
      <c r="G108" s="12">
        <f t="shared" si="4"/>
        <v>7500.6000000000013</v>
      </c>
    </row>
    <row r="109" spans="1:7" ht="131.1" customHeight="1" x14ac:dyDescent="0.25">
      <c r="A109" s="6" t="s">
        <v>99</v>
      </c>
      <c r="B109" s="6" t="s">
        <v>47</v>
      </c>
      <c r="C109" s="9"/>
      <c r="D109" s="7" t="s">
        <v>125</v>
      </c>
      <c r="E109" s="8">
        <v>10</v>
      </c>
      <c r="F109" s="12">
        <v>395.01000000000005</v>
      </c>
      <c r="G109" s="12">
        <f t="shared" si="4"/>
        <v>3950.1000000000004</v>
      </c>
    </row>
    <row r="110" spans="1:7" ht="131.1" customHeight="1" x14ac:dyDescent="0.25">
      <c r="A110" s="6" t="s">
        <v>99</v>
      </c>
      <c r="B110" s="6" t="s">
        <v>105</v>
      </c>
      <c r="C110" s="9"/>
      <c r="D110" s="7" t="s">
        <v>126</v>
      </c>
      <c r="E110" s="8">
        <v>70</v>
      </c>
      <c r="F110" s="12">
        <v>395.01000000000005</v>
      </c>
      <c r="G110" s="12">
        <f t="shared" si="4"/>
        <v>27650.700000000004</v>
      </c>
    </row>
    <row r="111" spans="1:7" ht="131.1" customHeight="1" x14ac:dyDescent="0.25">
      <c r="A111" s="6" t="s">
        <v>99</v>
      </c>
      <c r="B111" s="6" t="s">
        <v>106</v>
      </c>
      <c r="C111" s="9"/>
      <c r="D111" s="7" t="s">
        <v>127</v>
      </c>
      <c r="E111" s="8">
        <v>20</v>
      </c>
      <c r="F111" s="12">
        <v>95.013000000000005</v>
      </c>
      <c r="G111" s="12">
        <f t="shared" si="4"/>
        <v>1900.2600000000002</v>
      </c>
    </row>
    <row r="112" spans="1:7" ht="131.1" customHeight="1" x14ac:dyDescent="0.25">
      <c r="A112" s="6" t="s">
        <v>99</v>
      </c>
      <c r="B112" s="6" t="s">
        <v>107</v>
      </c>
      <c r="C112" s="9"/>
      <c r="D112" s="7" t="s">
        <v>128</v>
      </c>
      <c r="E112" s="8">
        <v>20</v>
      </c>
      <c r="F112" s="12">
        <v>450.00900000000001</v>
      </c>
      <c r="G112" s="12">
        <f t="shared" si="4"/>
        <v>9000.18</v>
      </c>
    </row>
    <row r="113" spans="1:7" ht="131.1" customHeight="1" x14ac:dyDescent="0.25">
      <c r="A113" s="6" t="s">
        <v>99</v>
      </c>
      <c r="B113" s="6" t="s">
        <v>107</v>
      </c>
      <c r="C113" s="9"/>
      <c r="D113" s="7" t="s">
        <v>129</v>
      </c>
      <c r="E113" s="8">
        <v>20</v>
      </c>
      <c r="F113" s="12">
        <v>450.00900000000001</v>
      </c>
      <c r="G113" s="12">
        <f t="shared" si="4"/>
        <v>9000.18</v>
      </c>
    </row>
    <row r="114" spans="1:7" ht="131.1" customHeight="1" x14ac:dyDescent="0.25">
      <c r="A114" s="6" t="s">
        <v>99</v>
      </c>
      <c r="B114" s="6" t="s">
        <v>108</v>
      </c>
      <c r="C114" s="9"/>
      <c r="D114" s="7" t="s">
        <v>130</v>
      </c>
      <c r="E114" s="8">
        <v>6</v>
      </c>
      <c r="F114" s="12">
        <v>274.995</v>
      </c>
      <c r="G114" s="12">
        <f t="shared" si="4"/>
        <v>1649.97</v>
      </c>
    </row>
    <row r="115" spans="1:7" ht="131.1" customHeight="1" x14ac:dyDescent="0.25">
      <c r="A115" s="6" t="s">
        <v>99</v>
      </c>
      <c r="B115" s="6" t="s">
        <v>108</v>
      </c>
      <c r="C115" s="9"/>
      <c r="D115" s="7" t="s">
        <v>118</v>
      </c>
      <c r="E115" s="8">
        <v>30</v>
      </c>
      <c r="F115" s="12">
        <v>274.995</v>
      </c>
      <c r="G115" s="12">
        <f t="shared" si="4"/>
        <v>8249.85</v>
      </c>
    </row>
    <row r="116" spans="1:7" ht="131.1" customHeight="1" x14ac:dyDescent="0.25">
      <c r="A116" s="6" t="s">
        <v>99</v>
      </c>
      <c r="B116" s="6" t="s">
        <v>108</v>
      </c>
      <c r="C116" s="9"/>
      <c r="D116" s="7" t="s">
        <v>128</v>
      </c>
      <c r="E116" s="8">
        <v>7</v>
      </c>
      <c r="F116" s="12">
        <v>274.995</v>
      </c>
      <c r="G116" s="12">
        <f t="shared" si="4"/>
        <v>1924.9650000000001</v>
      </c>
    </row>
    <row r="117" spans="1:7" ht="131.1" customHeight="1" x14ac:dyDescent="0.25">
      <c r="A117" s="6" t="s">
        <v>99</v>
      </c>
      <c r="B117" s="6" t="s">
        <v>108</v>
      </c>
      <c r="C117" s="9"/>
      <c r="D117" s="7" t="s">
        <v>131</v>
      </c>
      <c r="E117" s="8">
        <v>20</v>
      </c>
      <c r="F117" s="12">
        <v>274.995</v>
      </c>
      <c r="G117" s="12">
        <f t="shared" si="4"/>
        <v>5499.9</v>
      </c>
    </row>
    <row r="118" spans="1:7" ht="131.1" customHeight="1" x14ac:dyDescent="0.25">
      <c r="A118" s="6" t="s">
        <v>99</v>
      </c>
      <c r="B118" s="6" t="s">
        <v>108</v>
      </c>
      <c r="C118" s="9"/>
      <c r="D118" s="7" t="s">
        <v>117</v>
      </c>
      <c r="E118" s="8">
        <v>3</v>
      </c>
      <c r="F118" s="12">
        <v>274.995</v>
      </c>
      <c r="G118" s="12">
        <f t="shared" si="4"/>
        <v>824.98500000000001</v>
      </c>
    </row>
    <row r="119" spans="1:7" ht="131.1" customHeight="1" x14ac:dyDescent="0.25">
      <c r="A119" s="6" t="s">
        <v>99</v>
      </c>
      <c r="B119" s="6" t="s">
        <v>109</v>
      </c>
      <c r="C119" s="9"/>
      <c r="D119" s="7" t="s">
        <v>132</v>
      </c>
      <c r="E119" s="8">
        <v>50</v>
      </c>
      <c r="F119" s="12">
        <v>350.00100000000003</v>
      </c>
      <c r="G119" s="12">
        <f t="shared" si="4"/>
        <v>17500.050000000003</v>
      </c>
    </row>
    <row r="120" spans="1:7" ht="131.1" customHeight="1" x14ac:dyDescent="0.25">
      <c r="A120" s="6" t="s">
        <v>99</v>
      </c>
      <c r="B120" s="6" t="s">
        <v>109</v>
      </c>
      <c r="C120" s="9"/>
      <c r="D120" s="7" t="s">
        <v>130</v>
      </c>
      <c r="E120" s="8">
        <v>3</v>
      </c>
      <c r="F120" s="12">
        <v>350.00100000000003</v>
      </c>
      <c r="G120" s="12">
        <f t="shared" si="4"/>
        <v>1050.0030000000002</v>
      </c>
    </row>
    <row r="121" spans="1:7" ht="131.1" customHeight="1" x14ac:dyDescent="0.25">
      <c r="A121" s="6" t="s">
        <v>99</v>
      </c>
      <c r="B121" s="6" t="s">
        <v>109</v>
      </c>
      <c r="C121" s="9"/>
      <c r="D121" s="7" t="s">
        <v>131</v>
      </c>
      <c r="E121" s="8">
        <v>20</v>
      </c>
      <c r="F121" s="12">
        <v>350.00100000000003</v>
      </c>
      <c r="G121" s="12">
        <f t="shared" si="4"/>
        <v>7000.02</v>
      </c>
    </row>
    <row r="122" spans="1:7" ht="131.1" customHeight="1" x14ac:dyDescent="0.25">
      <c r="A122" s="6" t="s">
        <v>99</v>
      </c>
      <c r="B122" s="6" t="s">
        <v>110</v>
      </c>
      <c r="C122" s="9"/>
      <c r="D122" s="7" t="s">
        <v>133</v>
      </c>
      <c r="E122" s="8">
        <v>3</v>
      </c>
      <c r="F122" s="12">
        <v>350.00100000000003</v>
      </c>
      <c r="G122" s="12">
        <f t="shared" si="4"/>
        <v>1050.0030000000002</v>
      </c>
    </row>
    <row r="123" spans="1:7" ht="131.1" customHeight="1" x14ac:dyDescent="0.25">
      <c r="A123" s="6" t="s">
        <v>99</v>
      </c>
      <c r="B123" s="6" t="s">
        <v>111</v>
      </c>
      <c r="C123" s="9"/>
      <c r="D123" s="7" t="s">
        <v>132</v>
      </c>
      <c r="E123" s="8">
        <v>20</v>
      </c>
      <c r="F123" s="12">
        <v>395.01000000000005</v>
      </c>
      <c r="G123" s="12">
        <f t="shared" si="4"/>
        <v>7900.2000000000007</v>
      </c>
    </row>
    <row r="124" spans="1:7" ht="131.1" customHeight="1" x14ac:dyDescent="0.25">
      <c r="A124" s="6" t="s">
        <v>99</v>
      </c>
      <c r="B124" s="6" t="s">
        <v>111</v>
      </c>
      <c r="C124" s="9"/>
      <c r="D124" s="7" t="s">
        <v>134</v>
      </c>
      <c r="E124" s="8">
        <v>3</v>
      </c>
      <c r="F124" s="12">
        <v>395.01000000000005</v>
      </c>
      <c r="G124" s="12">
        <f t="shared" si="4"/>
        <v>1185.0300000000002</v>
      </c>
    </row>
    <row r="125" spans="1:7" ht="131.1" customHeight="1" x14ac:dyDescent="0.25">
      <c r="A125" s="6" t="s">
        <v>99</v>
      </c>
      <c r="B125" s="6" t="s">
        <v>112</v>
      </c>
      <c r="C125" s="9"/>
      <c r="D125" s="7" t="s">
        <v>135</v>
      </c>
      <c r="E125" s="8">
        <v>30</v>
      </c>
      <c r="F125" s="12">
        <v>395.01000000000005</v>
      </c>
      <c r="G125" s="12">
        <f t="shared" si="4"/>
        <v>11850.300000000001</v>
      </c>
    </row>
    <row r="126" spans="1:7" ht="131.1" customHeight="1" x14ac:dyDescent="0.25">
      <c r="A126" s="6" t="s">
        <v>99</v>
      </c>
      <c r="B126" s="6" t="s">
        <v>112</v>
      </c>
      <c r="C126" s="9"/>
      <c r="D126" s="7" t="s">
        <v>117</v>
      </c>
      <c r="E126" s="8">
        <v>3</v>
      </c>
      <c r="F126" s="12">
        <v>395.01000000000005</v>
      </c>
      <c r="G126" s="12">
        <f t="shared" si="4"/>
        <v>1185.0300000000002</v>
      </c>
    </row>
    <row r="127" spans="1:7" ht="131.1" customHeight="1" x14ac:dyDescent="0.25">
      <c r="A127" s="6" t="s">
        <v>99</v>
      </c>
      <c r="B127" s="6" t="s">
        <v>112</v>
      </c>
      <c r="C127" s="9"/>
      <c r="D127" s="7" t="s">
        <v>136</v>
      </c>
      <c r="E127" s="8">
        <v>20</v>
      </c>
      <c r="F127" s="12">
        <v>395.01000000000005</v>
      </c>
      <c r="G127" s="12">
        <f t="shared" si="4"/>
        <v>7900.2000000000007</v>
      </c>
    </row>
    <row r="128" spans="1:7" ht="131.1" customHeight="1" x14ac:dyDescent="0.25">
      <c r="A128" s="6" t="s">
        <v>99</v>
      </c>
      <c r="B128" s="6" t="s">
        <v>113</v>
      </c>
      <c r="C128" s="9"/>
      <c r="D128" s="7" t="s">
        <v>137</v>
      </c>
      <c r="E128" s="8">
        <v>3</v>
      </c>
      <c r="F128" s="12">
        <v>75.006000000000014</v>
      </c>
      <c r="G128" s="12">
        <f t="shared" si="4"/>
        <v>225.01800000000003</v>
      </c>
    </row>
    <row r="129" spans="1:7" ht="131.1" customHeight="1" x14ac:dyDescent="0.25">
      <c r="A129" s="6" t="s">
        <v>99</v>
      </c>
      <c r="B129" s="6" t="s">
        <v>114</v>
      </c>
      <c r="C129" s="9"/>
      <c r="D129" s="7" t="s">
        <v>120</v>
      </c>
      <c r="E129" s="8">
        <v>3</v>
      </c>
      <c r="F129" s="12">
        <v>75.006000000000014</v>
      </c>
      <c r="G129" s="12">
        <f t="shared" si="4"/>
        <v>225.01800000000003</v>
      </c>
    </row>
    <row r="130" spans="1:7" x14ac:dyDescent="0.25">
      <c r="A130" s="3"/>
      <c r="B130" s="3"/>
      <c r="C130" s="3"/>
      <c r="D130" s="3"/>
      <c r="E130" s="3">
        <f>SUM(E2:E129)</f>
        <v>2269</v>
      </c>
      <c r="F130" s="4"/>
      <c r="G130" s="4">
        <v>653875</v>
      </c>
    </row>
  </sheetData>
  <sortState ref="B2:E96">
    <sortCondition ref="B2"/>
  </sortState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DISPO. coach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2018-12-05T15:09:50Z</dcterms:created>
  <dcterms:modified xsi:type="dcterms:W3CDTF">2018-12-28T14:22:28Z</dcterms:modified>
</cp:coreProperties>
</file>